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RECEITA_RECEBIDA!$A$1:$J$58</definedName>
  </definedNames>
  <calcPr calcId="145621"/>
</workbook>
</file>

<file path=xl/calcChain.xml><?xml version="1.0" encoding="utf-8"?>
<calcChain xmlns="http://schemas.openxmlformats.org/spreadsheetml/2006/main">
  <c r="I36" i="29" l="1"/>
  <c r="G24" i="29" l="1"/>
  <c r="G34" i="29"/>
  <c r="G26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<sst xmlns="http://schemas.openxmlformats.org/spreadsheetml/2006/main" count="66" uniqueCount="50">
  <si>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</si>
  <si>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</si>
  <si>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</si>
  <si>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</si>
  <si>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</si>
  <si>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</si>
  <si>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</si>
  <si>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</si>
  <si>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</si>
  <si>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</si>
  <si>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</si>
  <si>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</si>
  <si>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</si>
  <si>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</si>
  <si>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</si>
  <si>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</si>
  <si>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</si>
  <si>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</si>
  <si>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</si>
  <si>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</si>
  <si>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</si>
  <si>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</si>
  <si>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</si>
  <si>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</si>
  <si>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</si>
  <si>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</si>
  <si>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</si>
  <si>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</si>
  <si>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</si>
  <si>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</si>
  <si>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</si>
  <si>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</si>
  <si>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</si>
  <si>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</si>
  <si>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</si>
  <si>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</si>
  <si>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</si>
  <si>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</si>
  <si>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</si>
  <si>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</si>
  <si>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</si>
  <si>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</si>
  <si>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</si>
  <si>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</si>
  <si>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</si>
  <si>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</si>
  <si>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4.5.1.1.2.09.00</t>
  </si>
  <si>
    <t>DEVOLUÇÃO DE TRANSFERÊNCIAS CONCEDIDAS</t>
  </si>
  <si>
    <t>N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</si>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</sst>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topLeftCell="A4" zoomScale="115" zoomScaleNormal="115" zoomScaleSheetLayoutView="115" workbookViewId="0">
      <selection activeCell="J37" sqref="J37"/>
    </sheetView>
  </sheetViews>
  <sheetFormatPr defaultColWidth="9.140625" defaultRowHeight="14.25"/>
  <cols>
    <col min="1" max="1" width="42" style="1" customWidth="1"/>
    <col min="2" max="2" width="39.57031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7</v>
      </c>
      <c r="B13" s="12" t="s">
        <v>49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24</v>
      </c>
      <c r="B20" s="27">
        <v>13464449.130000001</v>
      </c>
      <c r="C20" s="12" t="s">
        <v>28</v>
      </c>
      <c r="D20" s="12" t="s">
        <v>33</v>
      </c>
      <c r="E20" s="11"/>
      <c r="F20" s="6"/>
      <c r="G20" s="27">
        <v>5580970.8300000001</v>
      </c>
      <c r="H20" s="12" t="s">
        <v>29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25</v>
      </c>
      <c r="B22" s="27">
        <v>40765804.520000003</v>
      </c>
      <c r="C22" s="12" t="s">
        <v>28</v>
      </c>
      <c r="D22" s="12" t="s">
        <v>30</v>
      </c>
      <c r="E22" s="11"/>
      <c r="F22" s="6"/>
      <c r="G22" s="27">
        <v>48649282.82</v>
      </c>
      <c r="H22" s="12" t="s">
        <v>29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26</v>
      </c>
      <c r="B24" s="27">
        <v>107536780.95</v>
      </c>
      <c r="C24" s="12" t="s">
        <v>28</v>
      </c>
      <c r="D24" s="12" t="s">
        <v>31</v>
      </c>
      <c r="E24" s="11"/>
      <c r="F24" s="6"/>
      <c r="G24" s="27">
        <f>B24</f>
        <v>107536780.95</v>
      </c>
      <c r="H24" s="12" t="s">
        <v>29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27</v>
      </c>
      <c r="B26" s="27">
        <v>575906029.25</v>
      </c>
      <c r="C26" s="12" t="s">
        <v>28</v>
      </c>
      <c r="D26" s="12" t="s">
        <v>32</v>
      </c>
      <c r="E26" s="11"/>
      <c r="F26" s="6"/>
      <c r="G26" s="27">
        <f>B26</f>
        <v>575906029.25</v>
      </c>
      <c r="H26" s="12" t="s">
        <v>29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11" t="s">
        <v>1</v>
      </c>
      <c r="B34" s="11" t="s">
        <v>42</v>
      </c>
      <c r="C34" s="48">
        <v>27185612.850000001</v>
      </c>
      <c r="D34" s="47" t="s">
        <v>29</v>
      </c>
      <c r="E34" s="48">
        <v>54528.19</v>
      </c>
      <c r="F34" s="48">
        <v>7345734.0199999996</v>
      </c>
      <c r="G34" s="49">
        <f>F34-E34</f>
        <v>7291205.8299999991</v>
      </c>
      <c r="H34" s="11" t="s">
        <v>29</v>
      </c>
      <c r="I34" s="49">
        <f>G34+C34</f>
        <v>34476818.68</v>
      </c>
      <c r="J34" s="11" t="s">
        <v>29</v>
      </c>
    </row>
    <row r="35" spans="1:10">
      <c r="A35" s="11" t="s">
        <v>44</v>
      </c>
      <c r="B35" s="38" t="s">
        <v>45</v>
      </c>
      <c r="C35" s="48">
        <v>8792648.5600000005</v>
      </c>
      <c r="D35" s="47" t="s">
        <v>29</v>
      </c>
      <c r="E35" s="46">
        <v>0</v>
      </c>
      <c r="F35" s="48">
        <v>2179815.58</v>
      </c>
      <c r="G35" s="49">
        <f>F35-E35</f>
        <v>2179815.58</v>
      </c>
      <c r="H35" s="11" t="s">
        <v>29</v>
      </c>
      <c r="I35" s="49">
        <f>G35+C35</f>
        <v>10972464.140000001</v>
      </c>
      <c r="J35" s="11" t="s">
        <v>29</v>
      </c>
    </row>
    <row r="36" spans="1:10">
      <c r="A36" s="32" t="s">
        <v>46</v>
      </c>
      <c r="B36" s="38" t="s">
        <v>47</v>
      </c>
      <c r="C36" s="48">
        <v>3200000</v>
      </c>
      <c r="D36" s="47" t="s">
        <v>29</v>
      </c>
      <c r="E36" s="46">
        <v>0</v>
      </c>
      <c r="F36" s="46">
        <v>0</v>
      </c>
      <c r="G36" s="46">
        <v>0</v>
      </c>
      <c r="H36" s="49" t="s">
        <v>48</v>
      </c>
      <c r="I36" s="49">
        <f>G36+C36</f>
        <v>3200000</v>
      </c>
      <c r="J36" s="11" t="s">
        <v>29</v>
      </c>
    </row>
    <row r="37" spans="1:10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>
      <c r="F38" s="4"/>
      <c r="G38" s="4"/>
      <c r="H38" s="4"/>
      <c r="I38" s="4"/>
    </row>
    <row r="39" spans="1:10">
      <c r="F39" s="4"/>
      <c r="G39" s="4"/>
      <c r="H39" s="4"/>
      <c r="I39" s="4"/>
    </row>
    <row r="40" spans="1:10">
      <c r="F40" s="4"/>
      <c r="G40" s="4"/>
      <c r="H40" s="4"/>
      <c r="I40" s="4"/>
    </row>
    <row r="41" spans="1:10">
      <c r="F41" s="4"/>
      <c r="G41" s="4"/>
      <c r="H41" s="4"/>
      <c r="I41" s="4"/>
    </row>
    <row r="42" spans="1:10">
      <c r="F42" s="4"/>
      <c r="G42" s="4"/>
      <c r="H42" s="4"/>
      <c r="I42" s="4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 ht="15" thickBot="1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>
      <c r="A58" s="52" t="s">
        <v>43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>
      <c r="F61" s="4"/>
      <c r="G61" s="4"/>
      <c r="H61" s="4"/>
      <c r="I61" s="4"/>
    </row>
    <row r="62" spans="1:10">
      <c r="F62" s="4"/>
      <c r="G62" s="4"/>
      <c r="H62" s="4"/>
      <c r="I62" s="4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2024-05-16T15:21:38Z</cp:lastPrinted>
  <dcterms:created xsi:type="dcterms:W3CDTF">2015-01-13T14:11:29Z</dcterms:created>
  <dcterms:modified xsi:type="dcterms:W3CDTF">2024-06-12T17:41:36Z</dcterms:modified>
</cp:coreProperties>
</file>