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tur 24\Documents\USCI\SITE SETUR\Receitas\COTAS 2024\"/>
    </mc:Choice>
  </mc:AlternateContent>
  <bookViews>
    <workbookView xWindow="0" yWindow="0" windowWidth="20490" windowHeight="7905"/>
  </bookViews>
  <sheets>
    <sheet name="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0" i="1"/>
  <c r="F12" i="1"/>
  <c r="G11" i="1"/>
  <c r="G19" i="1" s="1"/>
  <c r="G27" i="1" s="1"/>
  <c r="G10" i="1"/>
  <c r="G18" i="1" s="1"/>
  <c r="G26" i="1" s="1"/>
  <c r="G9" i="1"/>
  <c r="G17" i="1" s="1"/>
  <c r="G25" i="1" s="1"/>
  <c r="G8" i="1"/>
  <c r="G12" i="1" s="1"/>
  <c r="G16" i="1" l="1"/>
  <c r="G20" i="1" l="1"/>
  <c r="G24" i="1"/>
  <c r="G28" i="1" s="1"/>
</calcChain>
</file>

<file path=xl/sharedStrings.xml><?xml version="1.0" encoding="utf-8"?>
<sst xmlns="http://schemas.openxmlformats.org/spreadsheetml/2006/main" count="58" uniqueCount="24">
  <si>
    <t>GOVERNO DE SERGIPE</t>
  </si>
  <si>
    <t>SECRETARIA DE ESTADO DO TURISMO - SETUR - UG 331011</t>
  </si>
  <si>
    <t>DEMONSTRATIVO DAS COTAS RECEBIDAS DO ÓRGÃO CENTRAL</t>
  </si>
  <si>
    <t>ANO 2024</t>
  </si>
  <si>
    <t>JANEIRO</t>
  </si>
  <si>
    <t>CÓDIGO</t>
  </si>
  <si>
    <t>ESPECIFICAÇÃO</t>
  </si>
  <si>
    <t>PREVISÃO INICIAL</t>
  </si>
  <si>
    <t>ATUALIZAÇÕES</t>
  </si>
  <si>
    <t>PREVISÃO ATUALIZADA</t>
  </si>
  <si>
    <t>COTAS RECEBIDAS NO EXERCÍCIO</t>
  </si>
  <si>
    <t>NO PERÍODO</t>
  </si>
  <si>
    <t>ATÉ O PERÍODO</t>
  </si>
  <si>
    <t>4.4.5.1.1.00.00</t>
  </si>
  <si>
    <t>REMUNERAÇÃO DE DEPÓSITOS BANCÁRIOS - CONSOLIDAÇÃO</t>
  </si>
  <si>
    <t>4.5.1.1.2.01.00</t>
  </si>
  <si>
    <t>COTA RECEBIDA DO ÓRGÃO CENTRAL - TESOURO</t>
  </si>
  <si>
    <t>4.5.1.1.2.02.00</t>
  </si>
  <si>
    <t>REPASSE RECEBIDO</t>
  </si>
  <si>
    <t>4.6.4.1.1.00.00</t>
  </si>
  <si>
    <t>GANHOS COM DESINCORPORAÇÃO DE PASSIVOS - CONSOLIDAÇÃO</t>
  </si>
  <si>
    <t>TOTAL</t>
  </si>
  <si>
    <t>FEVEREIRO</t>
  </si>
  <si>
    <t>MARÇO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</si>
</sst>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3" fontId="5" fillId="0" borderId="1" xfId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vertical="center"/>
    </xf>
    <xf numFmtId="0" fontId="0" fillId="0" borderId="0" xfId="0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133350</xdr:rowOff>
    </xdr:from>
    <xdr:to>
      <xdr:col>0</xdr:col>
      <xdr:colOff>647700</xdr:colOff>
      <xdr:row>3</xdr:row>
      <xdr:rowOff>66676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133350"/>
          <a:ext cx="342899" cy="619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A5" sqref="A5:G5"/>
    </sheetView>
  </sheetViews>
  <sheetFormatPr defaultRowHeight="15" x14ac:dyDescent="0.25"/>
  <cols>
    <col min="1" max="1" width="13.85546875" customWidth="1"/>
    <col min="2" max="2" width="50.7109375" bestFit="1" customWidth="1"/>
    <col min="3" max="3" width="12.7109375" customWidth="1"/>
    <col min="4" max="4" width="11.7109375" bestFit="1" customWidth="1"/>
    <col min="5" max="5" width="14.7109375" customWidth="1"/>
    <col min="6" max="6" width="13.140625" bestFit="1" customWidth="1"/>
    <col min="7" max="7" width="13.42578125" customWidth="1"/>
    <col min="9" max="9" width="11.28515625" bestFit="1" customWidth="1"/>
  </cols>
  <sheetData>
    <row r="1" spans="1:7" ht="18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18" customHeight="1" x14ac:dyDescent="0.25">
      <c r="A2" s="1" t="s">
        <v>1</v>
      </c>
      <c r="B2" s="1"/>
      <c r="C2" s="1"/>
      <c r="D2" s="1"/>
      <c r="E2" s="1"/>
      <c r="F2" s="1"/>
      <c r="G2" s="1"/>
    </row>
    <row r="3" spans="1:7" ht="18" customHeight="1" x14ac:dyDescent="0.25">
      <c r="A3" s="1" t="s">
        <v>2</v>
      </c>
      <c r="B3" s="1"/>
      <c r="C3" s="1"/>
      <c r="D3" s="1"/>
      <c r="E3" s="1"/>
      <c r="F3" s="1"/>
      <c r="G3" s="1"/>
    </row>
    <row r="4" spans="1:7" ht="18" customHeight="1" x14ac:dyDescent="0.25">
      <c r="A4" s="1" t="s">
        <v>3</v>
      </c>
      <c r="B4" s="1"/>
      <c r="C4" s="1"/>
      <c r="D4" s="1"/>
      <c r="E4" s="1"/>
      <c r="F4" s="1"/>
      <c r="G4" s="1"/>
    </row>
    <row r="5" spans="1:7" ht="18" customHeight="1" x14ac:dyDescent="0.25">
      <c r="A5" s="2" t="s">
        <v>4</v>
      </c>
      <c r="B5" s="2"/>
      <c r="C5" s="2"/>
      <c r="D5" s="2"/>
      <c r="E5" s="2"/>
      <c r="F5" s="2"/>
      <c r="G5" s="2"/>
    </row>
    <row r="6" spans="1:7" ht="18" customHeight="1" x14ac:dyDescent="0.25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4" t="s">
        <v>10</v>
      </c>
      <c r="G6" s="4"/>
    </row>
    <row r="7" spans="1:7" ht="18" customHeight="1" x14ac:dyDescent="0.25">
      <c r="A7" s="3"/>
      <c r="B7" s="3"/>
      <c r="C7" s="3"/>
      <c r="D7" s="3"/>
      <c r="E7" s="3"/>
      <c r="F7" s="5" t="s">
        <v>11</v>
      </c>
      <c r="G7" s="5" t="s">
        <v>12</v>
      </c>
    </row>
    <row r="8" spans="1:7" ht="18" customHeight="1" x14ac:dyDescent="0.25">
      <c r="A8" s="6" t="s">
        <v>13</v>
      </c>
      <c r="B8" s="6" t="s">
        <v>14</v>
      </c>
      <c r="C8" s="7"/>
      <c r="D8" s="7"/>
      <c r="E8" s="7"/>
      <c r="F8" s="8">
        <v>2510.04</v>
      </c>
      <c r="G8" s="8">
        <f>F8</f>
        <v>2510.04</v>
      </c>
    </row>
    <row r="9" spans="1:7" ht="18" customHeight="1" x14ac:dyDescent="0.25">
      <c r="A9" s="6" t="s">
        <v>15</v>
      </c>
      <c r="B9" s="6" t="s">
        <v>16</v>
      </c>
      <c r="C9" s="8"/>
      <c r="D9" s="8"/>
      <c r="E9" s="8"/>
      <c r="F9" s="8">
        <v>841041.79</v>
      </c>
      <c r="G9" s="8">
        <f t="shared" ref="G9:G11" si="0">F9</f>
        <v>841041.79</v>
      </c>
    </row>
    <row r="10" spans="1:7" ht="18" customHeight="1" x14ac:dyDescent="0.25">
      <c r="A10" s="6" t="s">
        <v>17</v>
      </c>
      <c r="B10" s="6" t="s">
        <v>18</v>
      </c>
      <c r="C10" s="8"/>
      <c r="D10" s="8"/>
      <c r="E10" s="8"/>
      <c r="F10" s="8">
        <v>149170.26</v>
      </c>
      <c r="G10" s="8">
        <f t="shared" si="0"/>
        <v>149170.26</v>
      </c>
    </row>
    <row r="11" spans="1:7" ht="18" customHeight="1" x14ac:dyDescent="0.25">
      <c r="A11" s="6" t="s">
        <v>19</v>
      </c>
      <c r="B11" s="6" t="s">
        <v>20</v>
      </c>
      <c r="C11" s="8"/>
      <c r="D11" s="8"/>
      <c r="E11" s="8"/>
      <c r="F11" s="8">
        <v>3109.09</v>
      </c>
      <c r="G11" s="8">
        <f t="shared" si="0"/>
        <v>3109.09</v>
      </c>
    </row>
    <row r="12" spans="1:7" ht="18" customHeight="1" x14ac:dyDescent="0.25">
      <c r="A12" s="9" t="s">
        <v>21</v>
      </c>
      <c r="B12" s="9"/>
      <c r="C12" s="10">
        <v>17969695</v>
      </c>
      <c r="D12" s="10">
        <v>0</v>
      </c>
      <c r="E12" s="10">
        <v>17969695</v>
      </c>
      <c r="F12" s="10">
        <f>SUM(F8:F11)</f>
        <v>995831.18</v>
      </c>
      <c r="G12" s="10">
        <f>SUM(G8:G11)</f>
        <v>995831.18</v>
      </c>
    </row>
    <row r="13" spans="1:7" ht="18" customHeight="1" x14ac:dyDescent="0.25">
      <c r="A13" s="2" t="s">
        <v>22</v>
      </c>
      <c r="B13" s="2"/>
      <c r="C13" s="2"/>
      <c r="D13" s="2"/>
      <c r="E13" s="2"/>
      <c r="F13" s="2"/>
      <c r="G13" s="2"/>
    </row>
    <row r="14" spans="1:7" ht="18" customHeight="1" x14ac:dyDescent="0.25">
      <c r="A14" s="3" t="s">
        <v>5</v>
      </c>
      <c r="B14" s="3" t="s">
        <v>6</v>
      </c>
      <c r="C14" s="3" t="s">
        <v>7</v>
      </c>
      <c r="D14" s="3" t="s">
        <v>8</v>
      </c>
      <c r="E14" s="3" t="s">
        <v>9</v>
      </c>
      <c r="F14" s="4" t="s">
        <v>10</v>
      </c>
      <c r="G14" s="4"/>
    </row>
    <row r="15" spans="1:7" ht="18" customHeight="1" x14ac:dyDescent="0.25">
      <c r="A15" s="3"/>
      <c r="B15" s="3"/>
      <c r="C15" s="3"/>
      <c r="D15" s="3"/>
      <c r="E15" s="3"/>
      <c r="F15" s="5" t="s">
        <v>11</v>
      </c>
      <c r="G15" s="5" t="s">
        <v>12</v>
      </c>
    </row>
    <row r="16" spans="1:7" ht="18" customHeight="1" x14ac:dyDescent="0.25">
      <c r="A16" s="6" t="s">
        <v>13</v>
      </c>
      <c r="B16" s="6" t="s">
        <v>14</v>
      </c>
      <c r="C16" s="7"/>
      <c r="D16" s="7"/>
      <c r="E16" s="7"/>
      <c r="F16" s="8">
        <v>11748.8</v>
      </c>
      <c r="G16" s="8">
        <f>G8+F16</f>
        <v>14258.84</v>
      </c>
    </row>
    <row r="17" spans="1:7" ht="18" customHeight="1" x14ac:dyDescent="0.25">
      <c r="A17" s="6" t="s">
        <v>15</v>
      </c>
      <c r="B17" s="6" t="s">
        <v>16</v>
      </c>
      <c r="C17" s="8"/>
      <c r="D17" s="8"/>
      <c r="E17" s="8"/>
      <c r="F17" s="8">
        <v>1437918.38</v>
      </c>
      <c r="G17" s="8">
        <f t="shared" ref="G17:G19" si="1">G9+F17</f>
        <v>2278960.17</v>
      </c>
    </row>
    <row r="18" spans="1:7" ht="18" customHeight="1" x14ac:dyDescent="0.25">
      <c r="A18" s="6" t="s">
        <v>17</v>
      </c>
      <c r="B18" s="6" t="s">
        <v>18</v>
      </c>
      <c r="C18" s="8"/>
      <c r="D18" s="8"/>
      <c r="E18" s="8"/>
      <c r="F18" s="8">
        <v>137174.68</v>
      </c>
      <c r="G18" s="8">
        <f t="shared" si="1"/>
        <v>286344.94</v>
      </c>
    </row>
    <row r="19" spans="1:7" ht="18" customHeight="1" x14ac:dyDescent="0.25">
      <c r="A19" s="6" t="s">
        <v>19</v>
      </c>
      <c r="B19" s="6" t="s">
        <v>20</v>
      </c>
      <c r="C19" s="8"/>
      <c r="D19" s="8"/>
      <c r="E19" s="8"/>
      <c r="F19" s="8">
        <v>0</v>
      </c>
      <c r="G19" s="8">
        <f t="shared" si="1"/>
        <v>3109.09</v>
      </c>
    </row>
    <row r="20" spans="1:7" ht="18" customHeight="1" x14ac:dyDescent="0.25">
      <c r="A20" s="9" t="s">
        <v>21</v>
      </c>
      <c r="B20" s="9"/>
      <c r="C20" s="10">
        <v>17969695</v>
      </c>
      <c r="D20" s="10">
        <v>0</v>
      </c>
      <c r="E20" s="10">
        <v>17969695</v>
      </c>
      <c r="F20" s="10">
        <f>SUM(F16:F19)</f>
        <v>1586841.8599999999</v>
      </c>
      <c r="G20" s="10">
        <f>SUM(G16:G19)</f>
        <v>2582673.0399999996</v>
      </c>
    </row>
    <row r="21" spans="1:7" ht="18" customHeight="1" x14ac:dyDescent="0.25">
      <c r="A21" s="2" t="s">
        <v>23</v>
      </c>
      <c r="B21" s="2"/>
      <c r="C21" s="2"/>
      <c r="D21" s="2"/>
      <c r="E21" s="2"/>
      <c r="F21" s="2"/>
      <c r="G21" s="2"/>
    </row>
    <row r="22" spans="1:7" x14ac:dyDescent="0.25">
      <c r="A22" s="3" t="s">
        <v>5</v>
      </c>
      <c r="B22" s="3" t="s">
        <v>6</v>
      </c>
      <c r="C22" s="3" t="s">
        <v>7</v>
      </c>
      <c r="D22" s="3" t="s">
        <v>8</v>
      </c>
      <c r="E22" s="3" t="s">
        <v>9</v>
      </c>
      <c r="F22" s="4" t="s">
        <v>10</v>
      </c>
      <c r="G22" s="4"/>
    </row>
    <row r="23" spans="1:7" ht="15" customHeight="1" x14ac:dyDescent="0.25">
      <c r="A23" s="3"/>
      <c r="B23" s="3"/>
      <c r="C23" s="3"/>
      <c r="D23" s="3"/>
      <c r="E23" s="3"/>
      <c r="F23" s="5" t="s">
        <v>11</v>
      </c>
      <c r="G23" s="5" t="s">
        <v>12</v>
      </c>
    </row>
    <row r="24" spans="1:7" ht="18" customHeight="1" x14ac:dyDescent="0.25">
      <c r="A24" s="6" t="s">
        <v>13</v>
      </c>
      <c r="B24" s="6" t="s">
        <v>14</v>
      </c>
      <c r="C24" s="7"/>
      <c r="D24" s="7"/>
      <c r="E24" s="7"/>
      <c r="F24" s="8">
        <v>19491.59</v>
      </c>
      <c r="G24" s="8">
        <f>F24+G16</f>
        <v>33750.43</v>
      </c>
    </row>
    <row r="25" spans="1:7" s="11" customFormat="1" ht="18" customHeight="1" x14ac:dyDescent="0.25">
      <c r="A25" s="6" t="s">
        <v>15</v>
      </c>
      <c r="B25" s="6" t="s">
        <v>16</v>
      </c>
      <c r="C25" s="8"/>
      <c r="D25" s="8"/>
      <c r="E25" s="8"/>
      <c r="F25" s="8">
        <v>408188.15</v>
      </c>
      <c r="G25" s="8">
        <f t="shared" ref="G25:G27" si="2">F25+G17</f>
        <v>2687148.32</v>
      </c>
    </row>
    <row r="26" spans="1:7" s="11" customFormat="1" ht="18" customHeight="1" x14ac:dyDescent="0.25">
      <c r="A26" s="6" t="s">
        <v>17</v>
      </c>
      <c r="B26" s="6" t="s">
        <v>18</v>
      </c>
      <c r="C26" s="8"/>
      <c r="D26" s="8"/>
      <c r="E26" s="8"/>
      <c r="F26" s="8">
        <v>158157.5</v>
      </c>
      <c r="G26" s="8">
        <f t="shared" si="2"/>
        <v>444502.44</v>
      </c>
    </row>
    <row r="27" spans="1:7" s="11" customFormat="1" ht="18" customHeight="1" x14ac:dyDescent="0.25">
      <c r="A27" s="6" t="s">
        <v>19</v>
      </c>
      <c r="B27" s="6" t="s">
        <v>20</v>
      </c>
      <c r="C27" s="8"/>
      <c r="D27" s="8"/>
      <c r="E27" s="8"/>
      <c r="F27" s="8">
        <v>0</v>
      </c>
      <c r="G27" s="8">
        <f t="shared" si="2"/>
        <v>3109.09</v>
      </c>
    </row>
    <row r="28" spans="1:7" s="11" customFormat="1" ht="18" customHeight="1" x14ac:dyDescent="0.25">
      <c r="A28" s="9" t="s">
        <v>21</v>
      </c>
      <c r="B28" s="9"/>
      <c r="C28" s="10">
        <v>17969695</v>
      </c>
      <c r="D28" s="10">
        <v>0</v>
      </c>
      <c r="E28" s="10">
        <v>17969695</v>
      </c>
      <c r="F28" s="10">
        <f>SUM(F24:F27)</f>
        <v>585837.24</v>
      </c>
      <c r="G28" s="10">
        <f>SUM(G24:G27)</f>
        <v>3168510.28</v>
      </c>
    </row>
  </sheetData>
  <mergeCells count="28">
    <mergeCell ref="A28:B28"/>
    <mergeCell ref="A20:B20"/>
    <mergeCell ref="A21:G21"/>
    <mergeCell ref="A22:A23"/>
    <mergeCell ref="B22:B23"/>
    <mergeCell ref="C22:C23"/>
    <mergeCell ref="D22:D23"/>
    <mergeCell ref="E22:E23"/>
    <mergeCell ref="F22:G22"/>
    <mergeCell ref="F6:G6"/>
    <mergeCell ref="A12:B12"/>
    <mergeCell ref="A13:G13"/>
    <mergeCell ref="A14:A15"/>
    <mergeCell ref="B14:B15"/>
    <mergeCell ref="C14:C15"/>
    <mergeCell ref="D14:D15"/>
    <mergeCell ref="E14:E15"/>
    <mergeCell ref="F14:G14"/>
    <mergeCell ref="A1:G1"/>
    <mergeCell ref="A2:G2"/>
    <mergeCell ref="A3:G3"/>
    <mergeCell ref="A4:G4"/>
    <mergeCell ref="A5:G5"/>
    <mergeCell ref="A6:A7"/>
    <mergeCell ref="B6:B7"/>
    <mergeCell ref="C6:C7"/>
    <mergeCell ref="D6:D7"/>
    <mergeCell ref="E6:E7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Setur 24</dc:creator>
  <cp:lastModifiedBy>Setur 24</cp:lastModifiedBy>
  <dcterms:created xsi:type="dcterms:W3CDTF">2024-04-17T12:53:09Z</dcterms:created>
  <dcterms:modified xsi:type="dcterms:W3CDTF">2024-04-17T12:55:14Z</dcterms:modified>
</cp:coreProperties>
</file>