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26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Log117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159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138.xml" ContentType="application/vnd.openxmlformats-officedocument.spreadsheetml.revisionLog+xml"/>
  <Override PartName="/xl/revisions/revisionLog170.xml" ContentType="application/vnd.openxmlformats-officedocument.spreadsheetml.revisionLog+xml"/>
  <Override PartName="/xl/revisions/revisionLog191.xml" ContentType="application/vnd.openxmlformats-officedocument.spreadsheetml.revisionLog+xml"/>
  <Override PartName="/xl/revisions/revisionLog205.xml" ContentType="application/vnd.openxmlformats-officedocument.spreadsheetml.revisionLog+xml"/>
  <Override PartName="/xl/revisions/revisionLog226.xml" ContentType="application/vnd.openxmlformats-officedocument.spreadsheetml.revisionLog+xml"/>
  <Override PartName="/xl/revisions/revisionLog247.xml" ContentType="application/vnd.openxmlformats-officedocument.spreadsheetml.revisionLog+xml"/>
  <Override PartName="/xl/revisions/revisionLog107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128.xml" ContentType="application/vnd.openxmlformats-officedocument.spreadsheetml.revisionLog+xml"/>
  <Override PartName="/xl/revisions/revisionLog14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95.xml" ContentType="application/vnd.openxmlformats-officedocument.spreadsheetml.revisionLog+xml"/>
  <Override PartName="/xl/revisions/revisionLog160.xml" ContentType="application/vnd.openxmlformats-officedocument.spreadsheetml.revisionLog+xml"/>
  <Override PartName="/xl/revisions/revisionLog181.xml" ContentType="application/vnd.openxmlformats-officedocument.spreadsheetml.revisionLog+xml"/>
  <Override PartName="/xl/revisions/revisionLog216.xml" ContentType="application/vnd.openxmlformats-officedocument.spreadsheetml.revisionLog+xml"/>
  <Override PartName="/xl/revisions/revisionLog237.xml" ContentType="application/vnd.openxmlformats-officedocument.spreadsheetml.revisionLog+xml"/>
  <Override PartName="/xl/revisions/revisionLog258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118.xml" ContentType="application/vnd.openxmlformats-officedocument.spreadsheetml.revisionLog+xml"/>
  <Override PartName="/xl/revisions/revisionLog139.xml" ContentType="application/vnd.openxmlformats-officedocument.spreadsheetml.revisionLog+xml"/>
  <Override PartName="/xl/revisions/revisionLog85.xml" ContentType="application/vnd.openxmlformats-officedocument.spreadsheetml.revisionLog+xml"/>
  <Override PartName="/xl/revisions/revisionLog150.xml" ContentType="application/vnd.openxmlformats-officedocument.spreadsheetml.revisionLog+xml"/>
  <Override PartName="/xl/revisions/revisionLog171.xml" ContentType="application/vnd.openxmlformats-officedocument.spreadsheetml.revisionLog+xml"/>
  <Override PartName="/xl/revisions/revisionLog192.xml" ContentType="application/vnd.openxmlformats-officedocument.spreadsheetml.revisionLog+xml"/>
  <Override PartName="/xl/revisions/revisionLog206.xml" ContentType="application/vnd.openxmlformats-officedocument.spreadsheetml.revisionLog+xml"/>
  <Override PartName="/xl/revisions/revisionLog227.xml" ContentType="application/vnd.openxmlformats-officedocument.spreadsheetml.revisionLog+xml"/>
  <Override PartName="/xl/revisions/revisionLog248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08.xml" ContentType="application/vnd.openxmlformats-officedocument.spreadsheetml.revisionLog+xml"/>
  <Override PartName="/xl/revisions/revisionLog129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96.xml" ContentType="application/vnd.openxmlformats-officedocument.spreadsheetml.revisionLog+xml"/>
  <Override PartName="/xl/revisions/revisionLog140.xml" ContentType="application/vnd.openxmlformats-officedocument.spreadsheetml.revisionLog+xml"/>
  <Override PartName="/xl/revisions/revisionLog161.xml" ContentType="application/vnd.openxmlformats-officedocument.spreadsheetml.revisionLog+xml"/>
  <Override PartName="/xl/revisions/revisionLog182.xml" ContentType="application/vnd.openxmlformats-officedocument.spreadsheetml.revisionLog+xml"/>
  <Override PartName="/xl/revisions/revisionLog217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238.xml" ContentType="application/vnd.openxmlformats-officedocument.spreadsheetml.revisionLog+xml"/>
  <Override PartName="/xl/revisions/revisionLog259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12.xml" ContentType="application/vnd.openxmlformats-officedocument.spreadsheetml.revisionLog+xml"/>
  <Override PartName="/xl/revisions/revisionLog233.xml" ContentType="application/vnd.openxmlformats-officedocument.spreadsheetml.revisionLog+xml"/>
  <Override PartName="/xl/revisions/revisionLog254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119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114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86.xml" ContentType="application/vnd.openxmlformats-officedocument.spreadsheetml.revisionLog+xml"/>
  <Override PartName="/xl/revisions/revisionLog130.xml" ContentType="application/vnd.openxmlformats-officedocument.spreadsheetml.revisionLog+xml"/>
  <Override PartName="/xl/revisions/revisionLog151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135.xml" ContentType="application/vnd.openxmlformats-officedocument.spreadsheetml.revisionLog+xml"/>
  <Override PartName="/xl/revisions/revisionLog156.xml" ContentType="application/vnd.openxmlformats-officedocument.spreadsheetml.revisionLog+xml"/>
  <Override PartName="/xl/revisions/revisionLog177.xml" ContentType="application/vnd.openxmlformats-officedocument.spreadsheetml.revisionLog+xml"/>
  <Override PartName="/xl/revisions/revisionLog198.xml" ContentType="application/vnd.openxmlformats-officedocument.spreadsheetml.revisionLog+xml"/>
  <Override PartName="/xl/revisions/revisionLog172.xml" ContentType="application/vnd.openxmlformats-officedocument.spreadsheetml.revisionLog+xml"/>
  <Override PartName="/xl/revisions/revisionLog193.xml" ContentType="application/vnd.openxmlformats-officedocument.spreadsheetml.revisionLog+xml"/>
  <Override PartName="/xl/revisions/revisionLog207.xml" ContentType="application/vnd.openxmlformats-officedocument.spreadsheetml.revisionLog+xml"/>
  <Override PartName="/xl/revisions/revisionLog228.xml" ContentType="application/vnd.openxmlformats-officedocument.spreadsheetml.revisionLog+xml"/>
  <Override PartName="/xl/revisions/revisionLog249.xml" ContentType="application/vnd.openxmlformats-officedocument.spreadsheetml.revisionLog+xml"/>
  <Override PartName="/xl/revisions/revisionLog202.xml" ContentType="application/vnd.openxmlformats-officedocument.spreadsheetml.revisionLog+xml"/>
  <Override PartName="/xl/revisions/revisionLog223.xml" ContentType="application/vnd.openxmlformats-officedocument.spreadsheetml.revisionLog+xml"/>
  <Override PartName="/xl/revisions/revisionLog244.xml" ContentType="application/vnd.openxmlformats-officedocument.spreadsheetml.revisionLog+xml"/>
  <Override PartName="/xl/revisions/revisionLog13.xml" ContentType="application/vnd.openxmlformats-officedocument.spreadsheetml.revisionLog+xml"/>
  <Override PartName="/xl/revisions/revisionLog109.xml" ContentType="application/vnd.openxmlformats-officedocument.spreadsheetml.revisionLog+xml"/>
  <Override PartName="/xl/revisions/revisionLog260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97.xml" ContentType="application/vnd.openxmlformats-officedocument.spreadsheetml.revisionLog+xml"/>
  <Override PartName="/xl/revisions/revisionLog120.xml" ContentType="application/vnd.openxmlformats-officedocument.spreadsheetml.revisionLog+xml"/>
  <Override PartName="/xl/revisions/revisionLog141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104.xml" ContentType="application/vnd.openxmlformats-officedocument.spreadsheetml.revisionLog+xml"/>
  <Override PartName="/xl/revisions/revisionLog125.xml" ContentType="application/vnd.openxmlformats-officedocument.spreadsheetml.revisionLog+xml"/>
  <Override PartName="/xl/revisions/revisionLog146.xml" ContentType="application/vnd.openxmlformats-officedocument.spreadsheetml.revisionLog+xml"/>
  <Override PartName="/xl/revisions/revisionLog167.xml" ContentType="application/vnd.openxmlformats-officedocument.spreadsheetml.revisionLog+xml"/>
  <Override PartName="/xl/revisions/revisionLog188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62.xml" ContentType="application/vnd.openxmlformats-officedocument.spreadsheetml.revisionLog+xml"/>
  <Override PartName="/xl/revisions/revisionLog183.xml" ContentType="application/vnd.openxmlformats-officedocument.spreadsheetml.revisionLog+xml"/>
  <Override PartName="/xl/revisions/revisionLog218.xml" ContentType="application/vnd.openxmlformats-officedocument.spreadsheetml.revisionLog+xml"/>
  <Override PartName="/xl/revisions/revisionLog239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92.xml" ContentType="application/vnd.openxmlformats-officedocument.spreadsheetml.revisionLog+xml"/>
  <Override PartName="/xl/revisions/revisionLog213.xml" ContentType="application/vnd.openxmlformats-officedocument.spreadsheetml.revisionLog+xml"/>
  <Override PartName="/xl/revisions/revisionLog234.xml" ContentType="application/vnd.openxmlformats-officedocument.spreadsheetml.revisionLog+xml"/>
  <Override PartName="/xl/revisions/revisionLog250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255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87.xml" ContentType="application/vnd.openxmlformats-officedocument.spreadsheetml.revisionLog+xml"/>
  <Override PartName="/xl/revisions/revisionLog110.xml" ContentType="application/vnd.openxmlformats-officedocument.spreadsheetml.revisionLog+xml"/>
  <Override PartName="/xl/revisions/revisionLog131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115.xml" ContentType="application/vnd.openxmlformats-officedocument.spreadsheetml.revisionLog+xml"/>
  <Override PartName="/xl/revisions/revisionLog136.xml" ContentType="application/vnd.openxmlformats-officedocument.spreadsheetml.revisionLog+xml"/>
  <Override PartName="/xl/revisions/revisionLog157.xml" ContentType="application/vnd.openxmlformats-officedocument.spreadsheetml.revisionLog+xml"/>
  <Override PartName="/xl/revisions/revisionLog178.xml" ContentType="application/vnd.openxmlformats-officedocument.spreadsheetml.revisionLog+xml"/>
  <Override PartName="/xl/revisions/revisionLog152.xml" ContentType="application/vnd.openxmlformats-officedocument.spreadsheetml.revisionLog+xml"/>
  <Override PartName="/xl/revisions/revisionLog173.xml" ContentType="application/vnd.openxmlformats-officedocument.spreadsheetml.revisionLog+xml"/>
  <Override PartName="/xl/revisions/revisionLog194.xml" ContentType="application/vnd.openxmlformats-officedocument.spreadsheetml.revisionLog+xml"/>
  <Override PartName="/xl/revisions/revisionLog208.xml" ContentType="application/vnd.openxmlformats-officedocument.spreadsheetml.revisionLog+xml"/>
  <Override PartName="/xl/revisions/revisionLog229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99.xml" ContentType="application/vnd.openxmlformats-officedocument.spreadsheetml.revisionLog+xml"/>
  <Override PartName="/xl/revisions/revisionLog203.xml" ContentType="application/vnd.openxmlformats-officedocument.spreadsheetml.revisionLog+xml"/>
  <Override PartName="/xl/revisions/revisionLog240.xml" ContentType="application/vnd.openxmlformats-officedocument.spreadsheetml.revisionLog+xml"/>
  <Override PartName="/xl/revisions/revisionLog261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24.xml" ContentType="application/vnd.openxmlformats-officedocument.spreadsheetml.revisionLog+xml"/>
  <Override PartName="/xl/revisions/revisionLog245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100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105.xml" ContentType="application/vnd.openxmlformats-officedocument.spreadsheetml.revisionLog+xml"/>
  <Override PartName="/xl/revisions/revisionLog126.xml" ContentType="application/vnd.openxmlformats-officedocument.spreadsheetml.revisionLog+xml"/>
  <Override PartName="/xl/revisions/revisionLog147.xml" ContentType="application/vnd.openxmlformats-officedocument.spreadsheetml.revisionLog+xml"/>
  <Override PartName="/xl/revisions/revisionLog168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98.xml" ContentType="application/vnd.openxmlformats-officedocument.spreadsheetml.revisionLog+xml"/>
  <Override PartName="/xl/revisions/revisionLog121.xml" ContentType="application/vnd.openxmlformats-officedocument.spreadsheetml.revisionLog+xml"/>
  <Override PartName="/xl/revisions/revisionLog142.xml" ContentType="application/vnd.openxmlformats-officedocument.spreadsheetml.revisionLog+xml"/>
  <Override PartName="/xl/revisions/revisionLog163.xml" ContentType="application/vnd.openxmlformats-officedocument.spreadsheetml.revisionLog+xml"/>
  <Override PartName="/xl/revisions/revisionLog184.xml" ContentType="application/vnd.openxmlformats-officedocument.spreadsheetml.revisionLog+xml"/>
  <Override PartName="/xl/revisions/revisionLog219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93.xml" ContentType="application/vnd.openxmlformats-officedocument.spreadsheetml.revisionLog+xml"/>
  <Override PartName="/xl/revisions/revisionLog189.xml" ContentType="application/vnd.openxmlformats-officedocument.spreadsheetml.revisionLog+xml"/>
  <Override PartName="/xl/revisions/revisionLog230.xml" ContentType="application/vnd.openxmlformats-officedocument.spreadsheetml.revisionLog+xml"/>
  <Override PartName="/xl/revisions/revisionLog25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14.xml" ContentType="application/vnd.openxmlformats-officedocument.spreadsheetml.revisionLog+xml"/>
  <Override PartName="/xl/revisions/revisionLog235.xml" ContentType="application/vnd.openxmlformats-officedocument.spreadsheetml.revisionLog+xml"/>
  <Override PartName="/xl/revisions/revisionLog256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116.xml" ContentType="application/vnd.openxmlformats-officedocument.spreadsheetml.revisionLog+xml"/>
  <Override PartName="/xl/revisions/revisionLog137.xml" ContentType="application/vnd.openxmlformats-officedocument.spreadsheetml.revisionLog+xml"/>
  <Override PartName="/xl/revisions/revisionLog158.xml" ContentType="application/vnd.openxmlformats-officedocument.spreadsheetml.revisionLog+xml"/>
  <Override PartName="/xl/revisions/revisionLog88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132.xml" ContentType="application/vnd.openxmlformats-officedocument.spreadsheetml.revisionLog+xml"/>
  <Override PartName="/xl/revisions/revisionLog153.xml" ContentType="application/vnd.openxmlformats-officedocument.spreadsheetml.revisionLog+xml"/>
  <Override PartName="/xl/revisions/revisionLog174.xml" ContentType="application/vnd.openxmlformats-officedocument.spreadsheetml.revisionLog+xml"/>
  <Override PartName="/xl/revisions/revisionLog195.xml" ContentType="application/vnd.openxmlformats-officedocument.spreadsheetml.revisionLog+xml"/>
  <Override PartName="/xl/revisions/revisionLog209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179.xml" ContentType="application/vnd.openxmlformats-officedocument.spreadsheetml.revisionLog+xml"/>
  <Override PartName="/xl/revisions/revisionLog220.xml" ContentType="application/vnd.openxmlformats-officedocument.spreadsheetml.revisionLog+xml"/>
  <Override PartName="/xl/revisions/revisionLog241.xml" ContentType="application/vnd.openxmlformats-officedocument.spreadsheetml.revisionLog+xml"/>
  <Override PartName="/xl/revisions/revisionLog190.xml" ContentType="application/vnd.openxmlformats-officedocument.spreadsheetml.revisionLog+xml"/>
  <Override PartName="/xl/revisions/revisionLog204.xml" ContentType="application/vnd.openxmlformats-officedocument.spreadsheetml.revisionLog+xml"/>
  <Override PartName="/xl/revisions/revisionLog225.xml" ContentType="application/vnd.openxmlformats-officedocument.spreadsheetml.revisionLog+xml"/>
  <Override PartName="/xl/revisions/revisionLog246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262.xml" ContentType="application/vnd.openxmlformats-officedocument.spreadsheetml.revisionLog+xml"/>
  <Override PartName="/xl/revisions/revisionLog106.xml" ContentType="application/vnd.openxmlformats-officedocument.spreadsheetml.revisionLog+xml"/>
  <Override PartName="/xl/revisions/revisionLog127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99.xml" ContentType="application/vnd.openxmlformats-officedocument.spreadsheetml.revisionLog+xml"/>
  <Override PartName="/xl/revisions/revisionLog101.xml" ContentType="application/vnd.openxmlformats-officedocument.spreadsheetml.revisionLog+xml"/>
  <Override PartName="/xl/revisions/revisionLog122.xml" ContentType="application/vnd.openxmlformats-officedocument.spreadsheetml.revisionLog+xml"/>
  <Override PartName="/xl/revisions/revisionLog143.xml" ContentType="application/vnd.openxmlformats-officedocument.spreadsheetml.revisionLog+xml"/>
  <Override PartName="/xl/revisions/revisionLog164.xml" ContentType="application/vnd.openxmlformats-officedocument.spreadsheetml.revisionLog+xml"/>
  <Override PartName="/xl/revisions/revisionLog18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94.xml" ContentType="application/vnd.openxmlformats-officedocument.spreadsheetml.revisionLog+xml"/>
  <Override PartName="/xl/revisions/revisionLog148.xml" ContentType="application/vnd.openxmlformats-officedocument.spreadsheetml.revisionLog+xml"/>
  <Override PartName="/xl/revisions/revisionLog169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2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180.xml" ContentType="application/vnd.openxmlformats-officedocument.spreadsheetml.revisionLog+xml"/>
  <Override PartName="/xl/revisions/revisionLog215.xml" ContentType="application/vnd.openxmlformats-officedocument.spreadsheetml.revisionLog+xml"/>
  <Override PartName="/xl/revisions/revisionLog236.xml" ContentType="application/vnd.openxmlformats-officedocument.spreadsheetml.revisionLog+xml"/>
  <Override PartName="/xl/revisions/revisionLog257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231.xml" ContentType="application/vnd.openxmlformats-officedocument.spreadsheetml.revisionLog+xml"/>
  <Override PartName="/xl/revisions/revisionLog25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89.xml" ContentType="application/vnd.openxmlformats-officedocument.spreadsheetml.revisionLog+xml"/>
  <Override PartName="/xl/revisions/revisionLog112.xml" ContentType="application/vnd.openxmlformats-officedocument.spreadsheetml.revisionLog+xml"/>
  <Override PartName="/xl/revisions/revisionLog133.xml" ContentType="application/vnd.openxmlformats-officedocument.spreadsheetml.revisionLog+xml"/>
  <Override PartName="/xl/revisions/revisionLog154.xml" ContentType="application/vnd.openxmlformats-officedocument.spreadsheetml.revisionLog+xml"/>
  <Override PartName="/xl/revisions/revisionLog175.xml" ContentType="application/vnd.openxmlformats-officedocument.spreadsheetml.revisionLog+xml"/>
  <Override PartName="/xl/revisions/revisionLog196.xml" ContentType="application/vnd.openxmlformats-officedocument.spreadsheetml.revisionLog+xml"/>
  <Override PartName="/xl/revisions/revisionLog200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21.xml" ContentType="application/vnd.openxmlformats-officedocument.spreadsheetml.revisionLog+xml"/>
  <Override PartName="/xl/revisions/revisionLog24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102.xml" ContentType="application/vnd.openxmlformats-officedocument.spreadsheetml.revisionLog+xml"/>
  <Override PartName="/xl/revisions/revisionLog123.xml" ContentType="application/vnd.openxmlformats-officedocument.spreadsheetml.revisionLog+xml"/>
  <Override PartName="/xl/revisions/revisionLog144.xml" ContentType="application/vnd.openxmlformats-officedocument.spreadsheetml.revisionLog+xml"/>
  <Override PartName="/xl/revisions/revisionLog90.xml" ContentType="application/vnd.openxmlformats-officedocument.spreadsheetml.revisionLog+xml"/>
  <Override PartName="/xl/revisions/revisionLog165.xml" ContentType="application/vnd.openxmlformats-officedocument.spreadsheetml.revisionLog+xml"/>
  <Override PartName="/xl/revisions/revisionLog186.xml" ContentType="application/vnd.openxmlformats-officedocument.spreadsheetml.revisionLog+xml"/>
  <Override PartName="/xl/revisions/revisionLog211.xml" ContentType="application/vnd.openxmlformats-officedocument.spreadsheetml.revisionLog+xml"/>
  <Override PartName="/xl/revisions/revisionLog232.xml" ContentType="application/vnd.openxmlformats-officedocument.spreadsheetml.revisionLog+xml"/>
  <Override PartName="/xl/revisions/revisionLog253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113.xml" ContentType="application/vnd.openxmlformats-officedocument.spreadsheetml.revisionLog+xml"/>
  <Override PartName="/xl/revisions/revisionLog134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155.xml" ContentType="application/vnd.openxmlformats-officedocument.spreadsheetml.revisionLog+xml"/>
  <Override PartName="/xl/revisions/revisionLog176.xml" ContentType="application/vnd.openxmlformats-officedocument.spreadsheetml.revisionLog+xml"/>
  <Override PartName="/xl/revisions/revisionLog197.xml" ContentType="application/vnd.openxmlformats-officedocument.spreadsheetml.revisionLog+xml"/>
  <Override PartName="/xl/revisions/revisionLog201.xml" ContentType="application/vnd.openxmlformats-officedocument.spreadsheetml.revisionLog+xml"/>
  <Override PartName="/xl/revisions/revisionLog222.xml" ContentType="application/vnd.openxmlformats-officedocument.spreadsheetml.revisionLog+xml"/>
  <Override PartName="/xl/revisions/revisionLog243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103.xml" ContentType="application/vnd.openxmlformats-officedocument.spreadsheetml.revisionLog+xml"/>
  <Override PartName="/xl/revisions/revisionLog124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91.xml" ContentType="application/vnd.openxmlformats-officedocument.spreadsheetml.revisionLog+xml"/>
  <Override PartName="/xl/revisions/revisionLog145.xml" ContentType="application/vnd.openxmlformats-officedocument.spreadsheetml.revisionLog+xml"/>
  <Override PartName="/xl/revisions/revisionLog166.xml" ContentType="application/vnd.openxmlformats-officedocument.spreadsheetml.revisionLog+xml"/>
  <Override PartName="/xl/revisions/revisionLog18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640" windowHeight="11310" tabRatio="988" activeTab="1"/>
  </bookViews>
  <sheets>
    <sheet name="SITUAÇÃO NAO HA PAGAMENTOS MES" sheetId="1" r:id="rId1"/>
    <sheet name="Planilha1" sheetId="2" r:id="rId2"/>
    <sheet name="Planilha2" sheetId="3" r:id="rId3"/>
    <sheet name="Plan1" sheetId="4" r:id="rId4"/>
  </sheets>
  <definedNames>
    <definedName name="_xlnm._FilterDatabase" localSheetId="1" hidden="1">Planilha1!$A$7:$P$180</definedName>
    <definedName name="_xlnm._FilterDatabase" localSheetId="0">'SITUAÇÃO NAO HA PAGAMENTOS MES'!$A$8:$N$20</definedName>
    <definedName name="_xlnm.Print_Area" localSheetId="1">Planilha1!$A$1:$P$185</definedName>
    <definedName name="Z_650584EA_45D6_4E4B_9C09_3F3252AD3ED3_.wvu.FilterData" localSheetId="1" hidden="1">Planilha1!$A$7:$P$180</definedName>
    <definedName name="Z_650584EA_45D6_4E4B_9C09_3F3252AD3ED3_.wvu.FilterData" localSheetId="0" hidden="1">'SITUAÇÃO NAO HA PAGAMENTOS MES'!$A$8:$N$20</definedName>
    <definedName name="Z_650584EA_45D6_4E4B_9C09_3F3252AD3ED3_.wvu.PrintArea" localSheetId="1" hidden="1">Planilha1!$A$1:$P$181</definedName>
    <definedName name="Z_D92AEDC4_8964_465F_8784_9C6C8E5A3A57_.wvu.Cols" localSheetId="1" hidden="1">Planilha1!$D:$D</definedName>
    <definedName name="Z_D92AEDC4_8964_465F_8784_9C6C8E5A3A57_.wvu.FilterData" localSheetId="1" hidden="1">Planilha1!$A$7:$P$180</definedName>
    <definedName name="Z_D92AEDC4_8964_465F_8784_9C6C8E5A3A57_.wvu.FilterData" localSheetId="0" hidden="1">'SITUAÇÃO NAO HA PAGAMENTOS MES'!$A$8:$N$20</definedName>
    <definedName name="Z_D92AEDC4_8964_465F_8784_9C6C8E5A3A57_.wvu.PrintArea" localSheetId="1" hidden="1">Planilha1!$A$1:$P$185</definedName>
    <definedName name="Z_D92AEDC4_8964_465F_8784_9C6C8E5A3A57_.wvu.Rows" localSheetId="1" hidden="1">Planilha1!$183:$184</definedName>
  </definedNames>
  <calcPr calcId="144525"/>
  <customWorkbookViews>
    <customWorkbookView name="Saulo Meneses dos Santos - Modo de exibição pessoal" guid="{D92AEDC4-8964-465F-8784-9C6C8E5A3A57}" autoUpdate="1" mergeInterval="15" personalView="1" maximized="1" windowWidth="1916" windowHeight="804" tabRatio="988" activeSheetId="2"/>
    <customWorkbookView name="Flaviany Ribeiro Santos - Modo de exibição pessoal" guid="{650584EA-45D6-4E4B-9C09-3F3252AD3ED3}" mergeInterval="0" personalView="1" maximized="1" xWindow="-8" yWindow="-8" windowWidth="1376" windowHeight="754" tabRatio="98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2" i="2" l="1"/>
  <c r="O52" i="2"/>
  <c r="O39" i="2"/>
  <c r="O145" i="2"/>
  <c r="O144" i="2"/>
  <c r="O143" i="2"/>
  <c r="O142" i="2"/>
  <c r="O177" i="2"/>
  <c r="O175" i="2"/>
  <c r="O174" i="2"/>
  <c r="O134" i="2"/>
  <c r="O135" i="2"/>
  <c r="O136" i="2"/>
  <c r="O137" i="2"/>
  <c r="O138" i="2"/>
  <c r="O139" i="2"/>
  <c r="O140" i="2"/>
  <c r="O141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5" i="2"/>
  <c r="O166" i="2"/>
  <c r="O167" i="2"/>
  <c r="O168" i="2"/>
  <c r="O169" i="2"/>
  <c r="O170" i="2"/>
  <c r="O171" i="2"/>
  <c r="O172" i="2"/>
  <c r="O173" i="2"/>
  <c r="O176" i="2"/>
  <c r="O178" i="2"/>
  <c r="O179" i="2"/>
  <c r="O180" i="2"/>
  <c r="O115" i="2"/>
  <c r="O116" i="2"/>
  <c r="O117" i="2"/>
  <c r="O118" i="2"/>
  <c r="O119" i="2"/>
  <c r="O120" i="2"/>
  <c r="O121" i="2"/>
  <c r="O123" i="2"/>
  <c r="O124" i="2"/>
  <c r="O125" i="2"/>
  <c r="O126" i="2"/>
  <c r="O127" i="2"/>
  <c r="O128" i="2"/>
  <c r="O129" i="2"/>
  <c r="O130" i="2"/>
  <c r="O131" i="2"/>
  <c r="O132" i="2"/>
  <c r="O133" i="2"/>
  <c r="O8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40" i="2"/>
  <c r="O41" i="2"/>
  <c r="O42" i="2"/>
  <c r="O43" i="2"/>
  <c r="O44" i="2"/>
  <c r="O45" i="2"/>
  <c r="O46" i="2"/>
  <c r="O47" i="2"/>
  <c r="O48" i="2"/>
  <c r="O49" i="2"/>
  <c r="O50" i="2"/>
  <c r="O51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85" i="2" l="1"/>
  <c r="L23" i="1"/>
</calcChain>
</file>

<file path=xl/comments1.xml><?xml version="1.0" encoding="utf-8"?>
<comments xmlns="http://schemas.openxmlformats.org/spreadsheetml/2006/main">
  <authors>
    <author/>
  </authors>
  <commentList>
    <comment ref="D8" authorId="0" guid="{9F896463-6EAB-49B5-AD89-331524B8490F}">
      <text>
        <r>
          <rPr>
            <b/>
            <sz val="9"/>
            <color rgb="FF000000"/>
            <rFont val="Tahoma"/>
            <family val="2"/>
            <charset val="1"/>
          </rPr>
          <t>Carlos Fernando de Mendonça Júnior:</t>
        </r>
        <r>
          <rPr>
            <sz val="9"/>
            <color rgb="FF000000"/>
            <rFont val="Tahoma"/>
            <family val="2"/>
            <charset val="1"/>
          </rPr>
          <t>Diária Civil / Militar ou Ajuda de Custo</t>
        </r>
      </text>
    </comment>
    <comment ref="E8" authorId="0" guid="{02DDA4EA-3111-414E-86C7-8D59F596627B}">
      <text>
        <r>
          <rPr>
            <b/>
            <sz val="9"/>
            <color rgb="FF000000"/>
            <rFont val="Tahoma"/>
            <family val="2"/>
            <charset val="1"/>
          </rPr>
          <t>Carlos Fernando de Mendonça Júnior:</t>
        </r>
        <r>
          <rPr>
            <sz val="9"/>
            <color rgb="FF000000"/>
            <rFont val="Tahoma"/>
            <family val="2"/>
            <charset val="1"/>
          </rPr>
          <t>Dentro ou Fora do Estado</t>
        </r>
      </text>
    </comment>
    <comment ref="F8" authorId="0" guid="{6BE7CC01-F8FF-4434-9675-968B92672BFC}">
      <text>
        <r>
          <rPr>
            <b/>
            <sz val="8"/>
            <color rgb="FF000000"/>
            <rFont val="Tahoma"/>
            <family val="2"/>
            <charset val="1"/>
          </rPr>
          <t>Situações:</t>
        </r>
        <r>
          <rPr>
            <sz val="8"/>
            <color rgb="FF000000"/>
            <rFont val="Tahoma"/>
            <family val="2"/>
            <charset val="1"/>
          </rPr>
          <t>A Empenhar
Empenhada
Paga
DEA - A Empenhar
Restos à Pagar</t>
        </r>
      </text>
    </comment>
    <comment ref="H8" authorId="0" guid="{5CF10157-BAB7-45B8-9F58-5E5654C16BD7}">
      <text>
        <r>
          <rPr>
            <b/>
            <sz val="8"/>
            <color rgb="FF000000"/>
            <rFont val="Tahoma"/>
            <family val="2"/>
            <charset val="1"/>
          </rPr>
          <t>Valor Referência para Empenho.</t>
        </r>
      </text>
    </comment>
  </commentList>
</comments>
</file>

<file path=xl/sharedStrings.xml><?xml version="1.0" encoding="utf-8"?>
<sst xmlns="http://schemas.openxmlformats.org/spreadsheetml/2006/main" count="1253" uniqueCount="235">
  <si>
    <t>Estado de Sergipe</t>
  </si>
  <si>
    <t>Secretaria de Estado Geral de Governo</t>
  </si>
  <si>
    <t>Diretoria Administrativa e Financeira</t>
  </si>
  <si>
    <t>RELATÓRIO DE PAGAMENTO DE DESPESAS COM DIÁRIAS E AJUDA DE CUSTO A SERVIDORES EM SERVIÇO</t>
  </si>
  <si>
    <t>RD</t>
  </si>
  <si>
    <t>Favorecido</t>
  </si>
  <si>
    <t>Cargo</t>
  </si>
  <si>
    <t>Categoria</t>
  </si>
  <si>
    <t>Tipo</t>
  </si>
  <si>
    <t>Destino</t>
  </si>
  <si>
    <t>Motivo da Viagem</t>
  </si>
  <si>
    <t>Data de Saída</t>
  </si>
  <si>
    <t>Horário</t>
  </si>
  <si>
    <t>Data de Retorno</t>
  </si>
  <si>
    <t>Quant</t>
  </si>
  <si>
    <t>Valor R$</t>
  </si>
  <si>
    <t>Data de Pagamento</t>
  </si>
  <si>
    <t>NÃO HOUVE PAGAMENTO NO MÊS DE JUNHO / 2021</t>
  </si>
  <si>
    <t>Total no período</t>
  </si>
  <si>
    <t>PROC</t>
  </si>
  <si>
    <t>Horário2</t>
  </si>
  <si>
    <t>Secretaria de Estado da Casa Civil</t>
  </si>
  <si>
    <t>Limite Base</t>
  </si>
  <si>
    <t>Setor Financeiro</t>
  </si>
  <si>
    <t>Unit.</t>
  </si>
  <si>
    <t>CLEON MENEZES DO NASCIMENTO</t>
  </si>
  <si>
    <t>SECRETÁRIO ESPECIAL DE COMUNICAÇÃO SOCIAL</t>
  </si>
  <si>
    <t>DIÁRIA CIVIL</t>
  </si>
  <si>
    <t>FORA DO ESTADO</t>
  </si>
  <si>
    <t>FÁBIO CRUZ MITIDIERI</t>
  </si>
  <si>
    <t>GOVERNADOR</t>
  </si>
  <si>
    <t>DIÁRIA MILITAR</t>
  </si>
  <si>
    <t>TIAGO ANDRADE ARAUJO</t>
  </si>
  <si>
    <t>SECRETÁRIO ESPECIAL GABINETE DO GOVERNADOR</t>
  </si>
  <si>
    <t>COLABORADOR EVENTUAL</t>
  </si>
  <si>
    <t>AJU/BSB/AJU</t>
  </si>
  <si>
    <t>AJU/ARAPIRACA-AL/AJU</t>
  </si>
  <si>
    <t>MARCÍLIO PEREIRA DANTAS</t>
  </si>
  <si>
    <t>DIRETOR III</t>
  </si>
  <si>
    <t>JOSÉ EDNILSON GUIMARÃES SANTOS</t>
  </si>
  <si>
    <t>ILMO BRANDÃO OLIVEIRA FILHO</t>
  </si>
  <si>
    <t>CHEFE II</t>
  </si>
  <si>
    <t>GERENTE II</t>
  </si>
  <si>
    <t>DIRETOR I</t>
  </si>
  <si>
    <t>AJU/SP/SP/AJU</t>
  </si>
  <si>
    <t>NEURY DA SILVA</t>
  </si>
  <si>
    <t>Sinalizador na Célula dos Batedores</t>
  </si>
  <si>
    <t>MARCOS JORGE AMADO OLIVEIRA JUNIOR</t>
  </si>
  <si>
    <t>DIRETOR II</t>
  </si>
  <si>
    <t>AJU/BOQUIM/AJU</t>
  </si>
  <si>
    <t>Visita Técnica para Governo Itinerante Sergipe Aqui</t>
  </si>
  <si>
    <t>BSB/AJU/BSB</t>
  </si>
  <si>
    <t>JACQUELINE BARBOSA CALDEIRA</t>
  </si>
  <si>
    <t>SUPERINTENDENTE ESPECIAL</t>
  </si>
  <si>
    <t>Seminário de Planejamento Estratégico do Governo</t>
  </si>
  <si>
    <t>SECRETÁRIO ESPECIAL</t>
  </si>
  <si>
    <t>COORDENADOR I</t>
  </si>
  <si>
    <t>AJU/ESTÂNCIA/AJU</t>
  </si>
  <si>
    <t>JORGE LUIZ SANTOS</t>
  </si>
  <si>
    <t>COORDENADOR III</t>
  </si>
  <si>
    <t>CHEFE I</t>
  </si>
  <si>
    <t>AJU/TOBIAS/AJU</t>
  </si>
  <si>
    <t>Solenidade Implantação de Ponte do Rio Jabiberi</t>
  </si>
  <si>
    <t>MARIA TACIANE PEREIRA ANDRADE</t>
  </si>
  <si>
    <t>GENATO BISPO DOS SANTOS</t>
  </si>
  <si>
    <t>AJU/PEDRINHAS/AJU</t>
  </si>
  <si>
    <t>Solenidade Inauguração do Mercado Municipal da Carne</t>
  </si>
  <si>
    <t>Solenidade Governo Itinerante - Sergipe Aqui</t>
  </si>
  <si>
    <t>ANNE CHRISTIANE DOS SANTOS BASTOS</t>
  </si>
  <si>
    <t>MAJOR</t>
  </si>
  <si>
    <t>AJU/ITAPORANGA/AJU</t>
  </si>
  <si>
    <t xml:space="preserve">RENILSON DOS SANTOS </t>
  </si>
  <si>
    <t>TENENTE</t>
  </si>
  <si>
    <t>JOANES DE SOUZA SANTOS</t>
  </si>
  <si>
    <t>SARGENTO</t>
  </si>
  <si>
    <t>JOSÉ ROBSON DOS SANTOS DIAS</t>
  </si>
  <si>
    <t>CARLOS KLEBER DE OLIVEIRA MOTA</t>
  </si>
  <si>
    <t>MARCOS LUIZ BARRETO JÚNIOR</t>
  </si>
  <si>
    <t>ERICK FARIAS DE OLIVEIRA</t>
  </si>
  <si>
    <t xml:space="preserve">SOLDADO </t>
  </si>
  <si>
    <t>SAULO SOUTO DINIZIO</t>
  </si>
  <si>
    <t>Solenidade do Hospital Regional Jessé Andrade Fontes</t>
  </si>
  <si>
    <t xml:space="preserve">MARCÍLIO PEREIRA DANTAS </t>
  </si>
  <si>
    <t>PITAGÓRAS JOSÉ DOS SANTOS SOUZA</t>
  </si>
  <si>
    <t>NAYARA XAVIER DA CONCEIÇÃO</t>
  </si>
  <si>
    <t>JOAQUIM PEREIRA DA CRUZ NETO</t>
  </si>
  <si>
    <t>480/2023</t>
  </si>
  <si>
    <t>546/2023</t>
  </si>
  <si>
    <t>563/2023</t>
  </si>
  <si>
    <t>SUPERINTENDENTE ESPECIAL DA JUVENTUDE</t>
  </si>
  <si>
    <t>Seminário Nacional de Gestores de Políticas Públicas de Juventude</t>
  </si>
  <si>
    <t>JHONNY EMANUEL SANTOS DA SILVA</t>
  </si>
  <si>
    <t>558/2023</t>
  </si>
  <si>
    <t>MANUELA FEITOSA MENDES</t>
  </si>
  <si>
    <t>Forum Nacional do Conseplan</t>
  </si>
  <si>
    <t>ARTHUR LINCOLN DIOGENES BARBOSA</t>
  </si>
  <si>
    <t>565/2023</t>
  </si>
  <si>
    <t>AJU/FLORIONÓPOLIS/AJU</t>
  </si>
  <si>
    <t>Cerimônia de Abertura da FINBRASIL</t>
  </si>
  <si>
    <t>570/2023</t>
  </si>
  <si>
    <t>ANDRÉ SOARES CLEMENTINO</t>
  </si>
  <si>
    <t xml:space="preserve">Visita Técnica a SERESE </t>
  </si>
  <si>
    <t>572/2023</t>
  </si>
  <si>
    <t>AJU/LARANJEIRAS/AJU</t>
  </si>
  <si>
    <t>Solenidade de Assinatura de Execução de Obras</t>
  </si>
  <si>
    <t>574/2023</t>
  </si>
  <si>
    <t>ROBERTO DE OLIVEIRA CONCEIÇÃO</t>
  </si>
  <si>
    <t>EDILSON SANTOS SOUZA</t>
  </si>
  <si>
    <t>EDILSON SILVA GOMES JÚNIOR</t>
  </si>
  <si>
    <t>ANDRÉ RICARDO SOUZA DE OLIVEIRA</t>
  </si>
  <si>
    <t>CABO</t>
  </si>
  <si>
    <t>1303/2023</t>
  </si>
  <si>
    <t>NILTON SILVA GUIMARÃES</t>
  </si>
  <si>
    <t>CAPITÃO</t>
  </si>
  <si>
    <t>EDUARDO SOARES SANTOS</t>
  </si>
  <si>
    <t>ULISSES SANTOS DEDA</t>
  </si>
  <si>
    <t>CLEOSTEMIR MANOEL DE JESUS</t>
  </si>
  <si>
    <t>THIAGO SENA CRUZ</t>
  </si>
  <si>
    <t>DÉCIO SILVA CARVALHO</t>
  </si>
  <si>
    <t>SIDNEY ROBERTO SILVA FEITOSA</t>
  </si>
  <si>
    <t>FELIPE LIMA FRANCA</t>
  </si>
  <si>
    <t>WASHIGTON LUIZ BERNADES DOS SANTOS</t>
  </si>
  <si>
    <t>BRUNO VITOR SANTOS DA SILVA</t>
  </si>
  <si>
    <t>ANDRÉ ROBERTO SILVA RODRIGUES</t>
  </si>
  <si>
    <t>MAITTÊ CAROLINA MOURA GOMES</t>
  </si>
  <si>
    <t>06/:30</t>
  </si>
  <si>
    <t>EDICLAN FERREIRA DOS SANTOS</t>
  </si>
  <si>
    <t>589/2024</t>
  </si>
  <si>
    <t>AJU/LAGARTO/AJU</t>
  </si>
  <si>
    <t>589/2023</t>
  </si>
  <si>
    <t>AJU/MARUIM/AJU</t>
  </si>
  <si>
    <t>593/2023</t>
  </si>
  <si>
    <t>AJU/INDIAROBA/AJU</t>
  </si>
  <si>
    <t>DANIEL SANTOS DOS ANJOS</t>
  </si>
  <si>
    <t>594/2023</t>
  </si>
  <si>
    <t>CHEFEI</t>
  </si>
  <si>
    <t>596/2023</t>
  </si>
  <si>
    <t>AJU/MURIBECA/AJU</t>
  </si>
  <si>
    <t>KARLA CARINE SANTOS COSTA</t>
  </si>
  <si>
    <t>JOSÉ MARTINS RIBEIRO NUNES SOBRINHO</t>
  </si>
  <si>
    <t>JONATHAS MARCEL S. ALVES DE SANTANA</t>
  </si>
  <si>
    <t>489/2023</t>
  </si>
  <si>
    <t>BRENO FRANCISCO FREITAS SANTOS</t>
  </si>
  <si>
    <t>JULIO CÉSAR MONZU FILGUEIRA</t>
  </si>
  <si>
    <t>MÁRCIO RICARDO SANTOS COSTA</t>
  </si>
  <si>
    <t>A Serviço da Segurança Institucional do Governo do Estado</t>
  </si>
  <si>
    <t>ALEXANDRE OLIVEIRA SIMÕES</t>
  </si>
  <si>
    <t>JADSON ANTÔNIO SANTOS DE ALMEIDA</t>
  </si>
  <si>
    <t xml:space="preserve">ANDRÉ RICARDO SOUZA DE OLIVEIRA </t>
  </si>
  <si>
    <t xml:space="preserve">ADENILSON DA SILVA OLIVEIRA </t>
  </si>
  <si>
    <t>EMMANUEL PASSOS SANTOS</t>
  </si>
  <si>
    <t>MICHELINE FIGUEIREDO VITAL BASTOS COELHO</t>
  </si>
  <si>
    <t>JORGE ARAÚJO FILHO</t>
  </si>
  <si>
    <t>FRANKLIN PRATA DOS SANTOS BISPO</t>
  </si>
  <si>
    <t>DENTRO DO ESTADO</t>
  </si>
  <si>
    <t>JANISSON ALVES BATISTA</t>
  </si>
  <si>
    <t>560/2023</t>
  </si>
  <si>
    <t>Feira Internacional de Negócios - FIN/2023</t>
  </si>
  <si>
    <t>MARTHA LUIZA BASTOS RODRIGUES DE MENDONÇA</t>
  </si>
  <si>
    <t>566/2023</t>
  </si>
  <si>
    <t>598/2023</t>
  </si>
  <si>
    <t>Acompanhar Governador em visita ao Parque Industrial das Indústrias Reunidas Coringa</t>
  </si>
  <si>
    <t>620/2023</t>
  </si>
  <si>
    <t>AJU/PORTODAFOLHA/AJU</t>
  </si>
  <si>
    <t>625/2023</t>
  </si>
  <si>
    <t>644/2023</t>
  </si>
  <si>
    <t>653/2023</t>
  </si>
  <si>
    <t>AJU/PACATUBA/AJU</t>
  </si>
  <si>
    <t>AJU/POÇOREDONDO/AJU</t>
  </si>
  <si>
    <t>JOSÉ LUCIANO NASCIMENTO LIMA FILHO</t>
  </si>
  <si>
    <t>656/2023</t>
  </si>
  <si>
    <t>RAFAEL SANTOS DE JESUS</t>
  </si>
  <si>
    <t>JORGEMARX DE OLIVEIRA  SANTANA</t>
  </si>
  <si>
    <t>MATHEUS RAMALHO ALBUQUERQUE</t>
  </si>
  <si>
    <t>CONSULTOR ESPECAIL i</t>
  </si>
  <si>
    <t>ROSANA SOARES ADRÃO</t>
  </si>
  <si>
    <t>JOSÉ ANTONIO SEVERO DE OLIVEIRA JÚNIOR</t>
  </si>
  <si>
    <t>661/2023</t>
  </si>
  <si>
    <t xml:space="preserve">CHEFEII </t>
  </si>
  <si>
    <t>ASSESSSOR EXTRAORDINÁRIO II</t>
  </si>
  <si>
    <t>680/2023</t>
  </si>
  <si>
    <t>724/2023</t>
  </si>
  <si>
    <t>651/2023</t>
  </si>
  <si>
    <t>Solenidade de Inauguração Centro de Excelência e Construção Quadra de Esportes</t>
  </si>
  <si>
    <t>Visita a Barragem Barra da Onça</t>
  </si>
  <si>
    <t>GLEICY FERNANDA OLIVEIRA DA COSTA</t>
  </si>
  <si>
    <t>603/2023</t>
  </si>
  <si>
    <t>SECRETÁRIO EXECUTIVO DA CASA CIVIL</t>
  </si>
  <si>
    <t>AJU/PROPRIÁ/AJU</t>
  </si>
  <si>
    <t>EDER SANTOS VALENÇA</t>
  </si>
  <si>
    <t>DAYSE KELLY GOMES DE MELO</t>
  </si>
  <si>
    <t>FREDSON SANTOS SANTANA</t>
  </si>
  <si>
    <t>CHEFE III</t>
  </si>
  <si>
    <t>GERENTE III</t>
  </si>
  <si>
    <t>JAIR DOS SANTOS</t>
  </si>
  <si>
    <t>EMANUELLE COSTA RIBEIRO</t>
  </si>
  <si>
    <t>683/2023</t>
  </si>
  <si>
    <t>682/2023</t>
  </si>
  <si>
    <t>595/2023</t>
  </si>
  <si>
    <t xml:space="preserve">FORA DO ESTADO </t>
  </si>
  <si>
    <t>581/2023</t>
  </si>
  <si>
    <t>Reunião com a Casa Civil da Presidência da República</t>
  </si>
  <si>
    <t>678/2023</t>
  </si>
  <si>
    <t>722/2023</t>
  </si>
  <si>
    <t xml:space="preserve">Reunião dos Givernadores com o Presidente </t>
  </si>
  <si>
    <t>727/2023</t>
  </si>
  <si>
    <t>SECRETÁRIO DE ESTADO-CHEFE DA CASA CIVIL</t>
  </si>
  <si>
    <t>Workshop Sergipe: A nova Fronteira Energética do Brasil</t>
  </si>
  <si>
    <t>728/2023</t>
  </si>
  <si>
    <t>723/2023</t>
  </si>
  <si>
    <t>762/2023</t>
  </si>
  <si>
    <t>Solenidade de Retomada de Obra da Duplicação BR 101/SE - Visita do Presidente Lula</t>
  </si>
  <si>
    <t>Evento "Sergipe Day": Óleo e Gás</t>
  </si>
  <si>
    <t>ASSESSOR EXTRAORDIÁRIO P/ASS. TÉCNICOS E MILITARES II</t>
  </si>
  <si>
    <t xml:space="preserve">EDUARDO DE OLIVEIRA SANTOS </t>
  </si>
  <si>
    <t>DAVID DE OLIVEIRA PODEROSO</t>
  </si>
  <si>
    <t>ASSESSOR EXTRAORDINÁRIO PARA ASSUNTOS TÉCNICOS MILITARES II</t>
  </si>
  <si>
    <t>FLORIONÓPOLIS/AJU</t>
  </si>
  <si>
    <t>780/2023</t>
  </si>
  <si>
    <t>INTERNACIONAL</t>
  </si>
  <si>
    <t>AJU/HOUSTON/AJU</t>
  </si>
  <si>
    <t>Evento "OTC Houston 2023"</t>
  </si>
  <si>
    <t>781/2023</t>
  </si>
  <si>
    <t>795/2023</t>
  </si>
  <si>
    <t>AJU/MACEIÓ/AJU</t>
  </si>
  <si>
    <t>Evento Onshore Week 2023</t>
  </si>
  <si>
    <t>797/2023</t>
  </si>
  <si>
    <t>799/2023</t>
  </si>
  <si>
    <t>JOSÉ SALES NETO</t>
  </si>
  <si>
    <t>Total Pago</t>
  </si>
  <si>
    <t>DIRETOR DE MONITORAMENTO</t>
  </si>
  <si>
    <t>LARISSA ALVES OLIVEIRA</t>
  </si>
  <si>
    <t>Festival Municipal da Juventude Rural</t>
  </si>
  <si>
    <t>Visita ao Prefeito do Município</t>
  </si>
  <si>
    <t>Apresentação do Plano da SUPERJU na Rádio Rio FM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</si>
</sst>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\-??_-;_-@_-"/>
    <numFmt numFmtId="165" formatCode="0.0"/>
    <numFmt numFmtId="166" formatCode="yyyy/mm"/>
    <numFmt numFmtId="167" formatCode="h:mm;@"/>
    <numFmt numFmtId="168" formatCode="d/m/yyyy"/>
    <numFmt numFmtId="169" formatCode="_-&quot;R$ &quot;* #,##0.00_-;&quot;-R$ &quot;* #,##0.00_-;_-&quot;R$ &quot;* \-??_-;_-@_-"/>
  </numFmts>
  <fonts count="24">
    <font>
      <sz val="11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7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/>
      <sz val="9"/>
      <color rgb="FFFFFFFF"/>
      <name val="Arial"/>
      <family val="2"/>
      <charset val="1"/>
    </font>
    <font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/>
      <sz val="7.5"/>
      <color rgb="FFFFFFFF"/>
      <name val="Arial"/>
      <family val="2"/>
      <charset val="1"/>
    </font>
    <font>
      <b/>
      <sz val="28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9"/>
      <color rgb="FF00000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8"/>
      <color rgb="FF000000"/>
      <name val="Arial Nova"/>
      <family val="2"/>
    </font>
    <font>
      <b/>
      <sz val="11"/>
      <color rgb="FF000000"/>
      <name val="Arial Nova"/>
      <family val="2"/>
    </font>
    <font>
      <sz val="8"/>
      <name val="Calibri"/>
      <family val="2"/>
      <charset val="1"/>
    </font>
    <font>
      <sz val="8"/>
      <color theme="1"/>
      <name val="Arial Nova"/>
      <family val="2"/>
    </font>
    <font>
      <b/>
      <sz val="10"/>
      <color theme="0"/>
      <name val="Arial Nova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rgb="FF008080"/>
      </patternFill>
    </fill>
    <fill>
      <patternFill patternType="solid">
        <fgColor rgb="FFBFBFBF"/>
        <bgColor rgb="FFD9D9D9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4">
    <xf numFmtId="0" fontId="0" fillId="0" borderId="0"/>
    <xf numFmtId="164" fontId="18" fillId="0" borderId="0" applyBorder="0" applyProtection="0"/>
    <xf numFmtId="169" fontId="18" fillId="0" borderId="0" applyBorder="0" applyProtection="0"/>
    <xf numFmtId="0" fontId="18" fillId="0" borderId="0"/>
  </cellStyleXfs>
  <cellXfs count="1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164" fontId="0" fillId="0" borderId="0" xfId="1" applyFont="1"/>
    <xf numFmtId="164" fontId="0" fillId="0" borderId="0" xfId="1" applyFon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164" fontId="1" fillId="0" borderId="0" xfId="1" applyFont="1" applyBorder="1" applyProtection="1"/>
    <xf numFmtId="164" fontId="1" fillId="0" borderId="0" xfId="1" applyFont="1" applyBorder="1" applyAlignment="1" applyProtection="1">
      <alignment horizontal="center"/>
    </xf>
    <xf numFmtId="19" fontId="1" fillId="0" borderId="0" xfId="1" applyNumberFormat="1" applyFont="1" applyBorder="1" applyAlignment="1" applyProtection="1">
      <alignment horizontal="center"/>
    </xf>
    <xf numFmtId="165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/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19" fontId="1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1" fillId="0" borderId="1" xfId="0" applyNumberFormat="1" applyFont="1" applyBorder="1" applyAlignment="1">
      <alignment horizontal="center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6" fillId="0" borderId="1" xfId="0" applyFont="1" applyBorder="1" applyAlignment="1" applyProtection="1">
      <alignment horizontal="center"/>
      <protection locked="0"/>
    </xf>
    <xf numFmtId="19" fontId="6" fillId="0" borderId="1" xfId="0" applyNumberFormat="1" applyFont="1" applyBorder="1" applyAlignment="1" applyProtection="1">
      <alignment horizontal="center"/>
      <protection locked="0"/>
    </xf>
    <xf numFmtId="165" fontId="6" fillId="0" borderId="1" xfId="0" applyNumberFormat="1" applyFont="1" applyBorder="1" applyAlignment="1" applyProtection="1">
      <alignment horizontal="center"/>
      <protection locked="0"/>
    </xf>
    <xf numFmtId="0" fontId="7" fillId="2" borderId="0" xfId="0" applyFont="1" applyFill="1"/>
    <xf numFmtId="0" fontId="8" fillId="2" borderId="0" xfId="0" applyFont="1" applyFill="1" applyAlignment="1">
      <alignment wrapText="1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wrapText="1"/>
    </xf>
    <xf numFmtId="164" fontId="8" fillId="2" borderId="0" xfId="1" applyFont="1" applyFill="1" applyBorder="1" applyProtection="1"/>
    <xf numFmtId="164" fontId="8" fillId="2" borderId="0" xfId="1" applyFont="1" applyFill="1" applyBorder="1" applyAlignment="1" applyProtection="1">
      <alignment horizontal="center"/>
    </xf>
    <xf numFmtId="19" fontId="8" fillId="2" borderId="0" xfId="1" applyNumberFormat="1" applyFont="1" applyFill="1" applyBorder="1" applyAlignment="1" applyProtection="1">
      <alignment horizontal="center"/>
    </xf>
    <xf numFmtId="165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164" fontId="10" fillId="2" borderId="3" xfId="1" applyFont="1" applyFill="1" applyBorder="1" applyAlignment="1" applyProtection="1">
      <alignment horizontal="center" vertical="center" wrapText="1"/>
      <protection locked="0"/>
    </xf>
    <xf numFmtId="19" fontId="10" fillId="2" borderId="3" xfId="1" applyNumberFormat="1" applyFont="1" applyFill="1" applyBorder="1" applyAlignment="1" applyProtection="1">
      <alignment horizontal="center" vertical="center" wrapText="1"/>
      <protection locked="0"/>
    </xf>
    <xf numFmtId="165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protection locked="0"/>
    </xf>
    <xf numFmtId="0" fontId="6" fillId="3" borderId="0" xfId="0" applyFont="1" applyFill="1" applyAlignment="1" applyProtection="1">
      <alignment vertical="center" wrapText="1"/>
      <protection locked="0"/>
    </xf>
    <xf numFmtId="166" fontId="6" fillId="3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/>
      <protection locked="0"/>
    </xf>
    <xf numFmtId="0" fontId="6" fillId="3" borderId="0" xfId="0" applyFont="1" applyFill="1" applyAlignment="1" applyProtection="1">
      <alignment horizontal="center" vertical="center" wrapText="1"/>
      <protection locked="0"/>
    </xf>
    <xf numFmtId="164" fontId="6" fillId="3" borderId="0" xfId="1" applyFont="1" applyFill="1" applyBorder="1" applyAlignment="1" applyProtection="1">
      <alignment vertical="center"/>
      <protection locked="0"/>
    </xf>
    <xf numFmtId="167" fontId="6" fillId="3" borderId="0" xfId="1" applyNumberFormat="1" applyFont="1" applyFill="1" applyBorder="1" applyAlignment="1" applyProtection="1">
      <alignment horizontal="center" vertical="center"/>
      <protection locked="0"/>
    </xf>
    <xf numFmtId="165" fontId="6" fillId="3" borderId="0" xfId="1" applyNumberFormat="1" applyFont="1" applyFill="1" applyBorder="1" applyAlignment="1" applyProtection="1">
      <alignment horizontal="center" vertical="center"/>
      <protection locked="0"/>
    </xf>
    <xf numFmtId="4" fontId="6" fillId="3" borderId="0" xfId="1" applyNumberFormat="1" applyFont="1" applyFill="1" applyBorder="1" applyAlignment="1" applyProtection="1">
      <alignment horizontal="center" vertical="center"/>
      <protection locked="0"/>
    </xf>
    <xf numFmtId="168" fontId="6" fillId="3" borderId="0" xfId="1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166" fontId="12" fillId="0" borderId="0" xfId="0" applyNumberFormat="1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164" fontId="4" fillId="0" borderId="0" xfId="1" applyFont="1" applyBorder="1" applyAlignment="1" applyProtection="1">
      <alignment horizontal="center" vertical="center"/>
      <protection locked="0"/>
    </xf>
    <xf numFmtId="167" fontId="4" fillId="0" borderId="0" xfId="1" applyNumberFormat="1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14" fontId="19" fillId="0" borderId="0" xfId="0" applyNumberFormat="1" applyFont="1" applyAlignment="1">
      <alignment vertical="center"/>
    </xf>
    <xf numFmtId="164" fontId="19" fillId="0" borderId="0" xfId="0" applyNumberFormat="1" applyFont="1" applyAlignment="1">
      <alignment vertical="center"/>
    </xf>
    <xf numFmtId="0" fontId="20" fillId="0" borderId="0" xfId="0" applyFont="1"/>
    <xf numFmtId="4" fontId="19" fillId="0" borderId="0" xfId="0" applyNumberFormat="1" applyFont="1" applyAlignment="1">
      <alignment vertical="center"/>
    </xf>
    <xf numFmtId="14" fontId="19" fillId="0" borderId="0" xfId="0" applyNumberFormat="1" applyFont="1" applyAlignment="1">
      <alignment horizontal="center" vertical="center"/>
    </xf>
    <xf numFmtId="20" fontId="19" fillId="0" borderId="0" xfId="0" applyNumberFormat="1" applyFont="1" applyAlignment="1">
      <alignment horizontal="center" vertical="center"/>
    </xf>
    <xf numFmtId="2" fontId="19" fillId="0" borderId="0" xfId="0" applyNumberFormat="1" applyFont="1" applyAlignment="1">
      <alignment vertical="center"/>
    </xf>
    <xf numFmtId="0" fontId="22" fillId="4" borderId="5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vertical="center"/>
    </xf>
    <xf numFmtId="14" fontId="22" fillId="4" borderId="5" xfId="0" applyNumberFormat="1" applyFont="1" applyFill="1" applyBorder="1" applyAlignment="1">
      <alignment horizontal="center" vertical="center"/>
    </xf>
    <xf numFmtId="20" fontId="22" fillId="4" borderId="5" xfId="0" applyNumberFormat="1" applyFont="1" applyFill="1" applyBorder="1" applyAlignment="1">
      <alignment horizontal="center" vertical="center"/>
    </xf>
    <xf numFmtId="4" fontId="22" fillId="4" borderId="5" xfId="0" applyNumberFormat="1" applyFont="1" applyFill="1" applyBorder="1" applyAlignment="1">
      <alignment vertical="center"/>
    </xf>
    <xf numFmtId="164" fontId="22" fillId="4" borderId="5" xfId="0" applyNumberFormat="1" applyFont="1" applyFill="1" applyBorder="1" applyAlignment="1">
      <alignment vertical="center"/>
    </xf>
    <xf numFmtId="14" fontId="22" fillId="4" borderId="5" xfId="0" applyNumberFormat="1" applyFont="1" applyFill="1" applyBorder="1" applyAlignment="1">
      <alignment vertical="center"/>
    </xf>
    <xf numFmtId="0" fontId="23" fillId="5" borderId="6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vertical="center"/>
    </xf>
    <xf numFmtId="14" fontId="22" fillId="4" borderId="6" xfId="0" applyNumberFormat="1" applyFont="1" applyFill="1" applyBorder="1" applyAlignment="1">
      <alignment horizontal="center" vertical="center"/>
    </xf>
    <xf numFmtId="20" fontId="22" fillId="4" borderId="6" xfId="0" applyNumberFormat="1" applyFont="1" applyFill="1" applyBorder="1" applyAlignment="1">
      <alignment horizontal="center" vertical="center"/>
    </xf>
    <xf numFmtId="164" fontId="22" fillId="4" borderId="6" xfId="0" applyNumberFormat="1" applyFont="1" applyFill="1" applyBorder="1" applyAlignment="1">
      <alignment vertical="center"/>
    </xf>
    <xf numFmtId="0" fontId="22" fillId="0" borderId="6" xfId="0" applyFont="1" applyBorder="1" applyAlignment="1">
      <alignment horizontal="center" vertical="center"/>
    </xf>
    <xf numFmtId="14" fontId="22" fillId="0" borderId="6" xfId="0" applyNumberFormat="1" applyFont="1" applyBorder="1" applyAlignment="1">
      <alignment horizontal="center" vertical="center"/>
    </xf>
    <xf numFmtId="20" fontId="22" fillId="0" borderId="6" xfId="0" applyNumberFormat="1" applyFont="1" applyBorder="1" applyAlignment="1">
      <alignment horizontal="center" vertical="center"/>
    </xf>
    <xf numFmtId="0" fontId="22" fillId="0" borderId="6" xfId="0" applyFont="1" applyBorder="1" applyAlignment="1">
      <alignment vertical="center"/>
    </xf>
    <xf numFmtId="14" fontId="22" fillId="0" borderId="6" xfId="0" applyNumberFormat="1" applyFont="1" applyBorder="1" applyAlignment="1">
      <alignment vertical="center"/>
    </xf>
    <xf numFmtId="164" fontId="22" fillId="0" borderId="6" xfId="0" applyNumberFormat="1" applyFont="1" applyBorder="1" applyAlignment="1">
      <alignment vertical="center"/>
    </xf>
    <xf numFmtId="4" fontId="22" fillId="4" borderId="6" xfId="0" applyNumberFormat="1" applyFont="1" applyFill="1" applyBorder="1" applyAlignment="1">
      <alignment vertical="center"/>
    </xf>
    <xf numFmtId="4" fontId="22" fillId="0" borderId="6" xfId="0" applyNumberFormat="1" applyFont="1" applyBorder="1" applyAlignment="1">
      <alignment vertical="center"/>
    </xf>
    <xf numFmtId="0" fontId="0" fillId="6" borderId="0" xfId="0" applyFill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14" fontId="22" fillId="0" borderId="0" xfId="0" applyNumberFormat="1" applyFont="1" applyAlignment="1">
      <alignment horizontal="center" vertical="center"/>
    </xf>
    <xf numFmtId="20" fontId="22" fillId="0" borderId="0" xfId="0" applyNumberFormat="1" applyFont="1" applyAlignment="1">
      <alignment horizontal="center" vertical="center"/>
    </xf>
    <xf numFmtId="4" fontId="22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0" fontId="22" fillId="0" borderId="3" xfId="0" applyFont="1" applyBorder="1" applyAlignment="1">
      <alignment horizontal="center" vertical="center"/>
    </xf>
    <xf numFmtId="0" fontId="22" fillId="0" borderId="3" xfId="0" applyFont="1" applyBorder="1" applyAlignment="1">
      <alignment vertical="center"/>
    </xf>
    <xf numFmtId="14" fontId="22" fillId="0" borderId="3" xfId="0" applyNumberFormat="1" applyFont="1" applyBorder="1" applyAlignment="1">
      <alignment horizontal="center" vertical="center"/>
    </xf>
    <xf numFmtId="20" fontId="22" fillId="0" borderId="3" xfId="0" applyNumberFormat="1" applyFont="1" applyBorder="1" applyAlignment="1">
      <alignment horizontal="center" vertical="center"/>
    </xf>
    <xf numFmtId="14" fontId="22" fillId="0" borderId="3" xfId="0" applyNumberFormat="1" applyFont="1" applyBorder="1" applyAlignment="1">
      <alignment vertical="center"/>
    </xf>
    <xf numFmtId="164" fontId="22" fillId="0" borderId="3" xfId="0" applyNumberFormat="1" applyFont="1" applyBorder="1" applyAlignment="1">
      <alignment vertical="center"/>
    </xf>
    <xf numFmtId="14" fontId="22" fillId="0" borderId="3" xfId="0" applyNumberFormat="1" applyFont="1" applyBorder="1" applyAlignment="1">
      <alignment horizontal="right" vertical="center"/>
    </xf>
    <xf numFmtId="0" fontId="22" fillId="0" borderId="3" xfId="0" applyFont="1" applyBorder="1" applyAlignment="1">
      <alignment horizontal="left" vertical="center"/>
    </xf>
    <xf numFmtId="4" fontId="22" fillId="0" borderId="3" xfId="0" applyNumberFormat="1" applyFont="1" applyBorder="1" applyAlignment="1">
      <alignment vertical="center"/>
    </xf>
    <xf numFmtId="2" fontId="22" fillId="0" borderId="3" xfId="0" applyNumberFormat="1" applyFont="1" applyBorder="1" applyAlignment="1">
      <alignment vertical="center"/>
    </xf>
    <xf numFmtId="4" fontId="22" fillId="0" borderId="3" xfId="0" applyNumberFormat="1" applyFont="1" applyBorder="1" applyAlignment="1">
      <alignment horizontal="center" vertical="center"/>
    </xf>
    <xf numFmtId="4" fontId="22" fillId="0" borderId="7" xfId="0" applyNumberFormat="1" applyFont="1" applyBorder="1" applyAlignment="1">
      <alignment vertical="center"/>
    </xf>
    <xf numFmtId="0" fontId="5" fillId="2" borderId="2" xfId="0" applyFont="1" applyFill="1" applyBorder="1" applyAlignment="1">
      <alignment horizontal="center"/>
    </xf>
    <xf numFmtId="0" fontId="11" fillId="0" borderId="3" xfId="0" applyFont="1" applyBorder="1" applyAlignment="1" applyProtection="1">
      <alignment horizontal="center" vertical="center"/>
      <protection locked="0"/>
    </xf>
    <xf numFmtId="164" fontId="4" fillId="0" borderId="0" xfId="1" applyFont="1" applyBorder="1" applyAlignment="1" applyProtection="1">
      <alignment horizontal="center" vertical="center"/>
      <protection locked="0"/>
    </xf>
    <xf numFmtId="169" fontId="13" fillId="0" borderId="0" xfId="2" applyFont="1" applyBorder="1" applyAlignment="1" applyProtection="1">
      <alignment horizontal="center" vertical="center"/>
      <protection locked="0"/>
    </xf>
    <xf numFmtId="0" fontId="20" fillId="0" borderId="4" xfId="0" applyFont="1" applyBorder="1" applyAlignment="1">
      <alignment horizontal="center"/>
    </xf>
  </cellXfs>
  <cellStyles count="4">
    <cellStyle name="Moeda" xfId="2" builtinId="4"/>
    <cellStyle name="Normal" xfId="0" builtinId="0"/>
    <cellStyle name="Texto Explicativo" xfId="3" builtinId="53" customBuiltin="1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27000</xdr:colOff>
      <xdr:row>0</xdr:row>
      <xdr:rowOff>24120</xdr:rowOff>
    </xdr:from>
    <xdr:to>
      <xdr:col>1</xdr:col>
      <xdr:colOff>3960</xdr:colOff>
      <xdr:row>2</xdr:row>
      <xdr:rowOff>139680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756" t="13287" r="10709" b="21358"/>
        <a:stretch/>
      </xdr:blipFill>
      <xdr:spPr>
        <a:xfrm>
          <a:off x="27000" y="24120"/>
          <a:ext cx="586440" cy="4773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161925</xdr:colOff>
      <xdr:row>51</xdr:row>
      <xdr:rowOff>85725</xdr:rowOff>
    </xdr:to>
    <xdr:sp macro="" textlink="">
      <xdr:nvSpPr>
        <xdr:cNvPr id="1032" name="shapetype_202" hidden="1">
          <a:extLst>
            <a:ext uri="{FF2B5EF4-FFF2-40B4-BE49-F238E27FC236}">
              <a16:creationId xmlns:a16="http://schemas.microsoft.com/office/drawing/2014/main" xmlns="" id="{00000000-0008-0000-0000-000008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161925</xdr:colOff>
      <xdr:row>51</xdr:row>
      <xdr:rowOff>85725</xdr:rowOff>
    </xdr:to>
    <xdr:sp macro="" textlink="">
      <xdr:nvSpPr>
        <xdr:cNvPr id="1030" name="shapetype_202" hidden="1">
          <a:extLst>
            <a:ext uri="{FF2B5EF4-FFF2-40B4-BE49-F238E27FC236}">
              <a16:creationId xmlns:a16="http://schemas.microsoft.com/office/drawing/2014/main" xmlns="" id="{00000000-0008-0000-0000-000006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161925</xdr:colOff>
      <xdr:row>51</xdr:row>
      <xdr:rowOff>85725</xdr:rowOff>
    </xdr:to>
    <xdr:sp macro="" textlink="">
      <xdr:nvSpPr>
        <xdr:cNvPr id="1028" name="shapetype_202" hidden="1">
          <a:extLst>
            <a:ext uri="{FF2B5EF4-FFF2-40B4-BE49-F238E27FC236}">
              <a16:creationId xmlns:a16="http://schemas.microsoft.com/office/drawing/2014/main" xmlns="" id="{00000000-0008-0000-0000-000004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13</xdr:col>
      <xdr:colOff>161925</xdr:colOff>
      <xdr:row>51</xdr:row>
      <xdr:rowOff>85725</xdr:rowOff>
    </xdr:to>
    <xdr:sp macro="" textlink="">
      <xdr:nvSpPr>
        <xdr:cNvPr id="1026" name="shapetype_202" hidden="1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32400</xdr:rowOff>
    </xdr:from>
    <xdr:to>
      <xdr:col>0</xdr:col>
      <xdr:colOff>477549</xdr:colOff>
      <xdr:row>2</xdr:row>
      <xdr:rowOff>147960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xmlns="" id="{6E91CB42-C16D-44B4-A4E9-704C9FFB7C3F}"/>
            </a:ext>
          </a:extLst>
        </xdr:cNvPr>
        <xdr:cNvPicPr/>
      </xdr:nvPicPr>
      <xdr:blipFill>
        <a:blip xmlns:r="http://schemas.openxmlformats.org/officeDocument/2006/relationships" r:embed="rId1"/>
        <a:srcRect l="11732" t="13287" r="10688" b="21358"/>
        <a:stretch/>
      </xdr:blipFill>
      <xdr:spPr>
        <a:xfrm>
          <a:off x="27000" y="32400"/>
          <a:ext cx="477877" cy="496560"/>
        </a:xfrm>
        <a:prstGeom prst="rect">
          <a:avLst/>
        </a:prstGeom>
        <a:ln>
          <a:noFill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17" Type="http://schemas.openxmlformats.org/officeDocument/2006/relationships/revisionLog" Target="revisionLog117.xml"/><Relationship Id="rId21" Type="http://schemas.openxmlformats.org/officeDocument/2006/relationships/revisionLog" Target="revisionLog21.xml"/><Relationship Id="rId63" Type="http://schemas.openxmlformats.org/officeDocument/2006/relationships/revisionLog" Target="revisionLog63.xml"/><Relationship Id="rId159" Type="http://schemas.openxmlformats.org/officeDocument/2006/relationships/revisionLog" Target="revisionLog159.xml"/><Relationship Id="rId42" Type="http://schemas.openxmlformats.org/officeDocument/2006/relationships/revisionLog" Target="revisionLog42.xml"/><Relationship Id="rId84" Type="http://schemas.openxmlformats.org/officeDocument/2006/relationships/revisionLog" Target="revisionLog84.xml"/><Relationship Id="rId138" Type="http://schemas.openxmlformats.org/officeDocument/2006/relationships/revisionLog" Target="revisionLog138.xml"/><Relationship Id="rId170" Type="http://schemas.openxmlformats.org/officeDocument/2006/relationships/revisionLog" Target="revisionLog170.xml"/><Relationship Id="rId191" Type="http://schemas.openxmlformats.org/officeDocument/2006/relationships/revisionLog" Target="revisionLog191.xml"/><Relationship Id="rId205" Type="http://schemas.openxmlformats.org/officeDocument/2006/relationships/revisionLog" Target="revisionLog205.xml"/><Relationship Id="rId226" Type="http://schemas.openxmlformats.org/officeDocument/2006/relationships/revisionLog" Target="revisionLog226.xml"/><Relationship Id="rId247" Type="http://schemas.openxmlformats.org/officeDocument/2006/relationships/revisionLog" Target="revisionLog247.xml"/><Relationship Id="rId107" Type="http://schemas.openxmlformats.org/officeDocument/2006/relationships/revisionLog" Target="revisionLog107.xml"/><Relationship Id="rId11" Type="http://schemas.openxmlformats.org/officeDocument/2006/relationships/revisionLog" Target="revisionLog11.xml"/><Relationship Id="rId32" Type="http://schemas.openxmlformats.org/officeDocument/2006/relationships/revisionLog" Target="revisionLog32.xml"/><Relationship Id="rId53" Type="http://schemas.openxmlformats.org/officeDocument/2006/relationships/revisionLog" Target="revisionLog53.xml"/><Relationship Id="rId74" Type="http://schemas.openxmlformats.org/officeDocument/2006/relationships/revisionLog" Target="revisionLog74.xml"/><Relationship Id="rId128" Type="http://schemas.openxmlformats.org/officeDocument/2006/relationships/revisionLog" Target="revisionLog128.xml"/><Relationship Id="rId149" Type="http://schemas.openxmlformats.org/officeDocument/2006/relationships/revisionLog" Target="revisionLog149.xml"/><Relationship Id="rId5" Type="http://schemas.openxmlformats.org/officeDocument/2006/relationships/revisionLog" Target="revisionLog5.xml"/><Relationship Id="rId95" Type="http://schemas.openxmlformats.org/officeDocument/2006/relationships/revisionLog" Target="revisionLog95.xml"/><Relationship Id="rId160" Type="http://schemas.openxmlformats.org/officeDocument/2006/relationships/revisionLog" Target="revisionLog160.xml"/><Relationship Id="rId181" Type="http://schemas.openxmlformats.org/officeDocument/2006/relationships/revisionLog" Target="revisionLog181.xml"/><Relationship Id="rId216" Type="http://schemas.openxmlformats.org/officeDocument/2006/relationships/revisionLog" Target="revisionLog216.xml"/><Relationship Id="rId237" Type="http://schemas.openxmlformats.org/officeDocument/2006/relationships/revisionLog" Target="revisionLog237.xml"/><Relationship Id="rId258" Type="http://schemas.openxmlformats.org/officeDocument/2006/relationships/revisionLog" Target="revisionLog258.xml"/><Relationship Id="rId22" Type="http://schemas.openxmlformats.org/officeDocument/2006/relationships/revisionLog" Target="revisionLog22.xml"/><Relationship Id="rId43" Type="http://schemas.openxmlformats.org/officeDocument/2006/relationships/revisionLog" Target="revisionLog43.xml"/><Relationship Id="rId64" Type="http://schemas.openxmlformats.org/officeDocument/2006/relationships/revisionLog" Target="revisionLog64.xml"/><Relationship Id="rId118" Type="http://schemas.openxmlformats.org/officeDocument/2006/relationships/revisionLog" Target="revisionLog118.xml"/><Relationship Id="rId139" Type="http://schemas.openxmlformats.org/officeDocument/2006/relationships/revisionLog" Target="revisionLog139.xml"/><Relationship Id="rId85" Type="http://schemas.openxmlformats.org/officeDocument/2006/relationships/revisionLog" Target="revisionLog85.xml"/><Relationship Id="rId150" Type="http://schemas.openxmlformats.org/officeDocument/2006/relationships/revisionLog" Target="revisionLog150.xml"/><Relationship Id="rId171" Type="http://schemas.openxmlformats.org/officeDocument/2006/relationships/revisionLog" Target="revisionLog171.xml"/><Relationship Id="rId192" Type="http://schemas.openxmlformats.org/officeDocument/2006/relationships/revisionLog" Target="revisionLog192.xml"/><Relationship Id="rId206" Type="http://schemas.openxmlformats.org/officeDocument/2006/relationships/revisionLog" Target="revisionLog206.xml"/><Relationship Id="rId227" Type="http://schemas.openxmlformats.org/officeDocument/2006/relationships/revisionLog" Target="revisionLog227.xml"/><Relationship Id="rId248" Type="http://schemas.openxmlformats.org/officeDocument/2006/relationships/revisionLog" Target="revisionLog248.xml"/><Relationship Id="rId12" Type="http://schemas.openxmlformats.org/officeDocument/2006/relationships/revisionLog" Target="revisionLog12.xml"/><Relationship Id="rId33" Type="http://schemas.openxmlformats.org/officeDocument/2006/relationships/revisionLog" Target="revisionLog33.xml"/><Relationship Id="rId108" Type="http://schemas.openxmlformats.org/officeDocument/2006/relationships/revisionLog" Target="revisionLog108.xml"/><Relationship Id="rId129" Type="http://schemas.openxmlformats.org/officeDocument/2006/relationships/revisionLog" Target="revisionLog129.xml"/><Relationship Id="rId54" Type="http://schemas.openxmlformats.org/officeDocument/2006/relationships/revisionLog" Target="revisionLog54.xml"/><Relationship Id="rId75" Type="http://schemas.openxmlformats.org/officeDocument/2006/relationships/revisionLog" Target="revisionLog75.xml"/><Relationship Id="rId96" Type="http://schemas.openxmlformats.org/officeDocument/2006/relationships/revisionLog" Target="revisionLog96.xml"/><Relationship Id="rId140" Type="http://schemas.openxmlformats.org/officeDocument/2006/relationships/revisionLog" Target="revisionLog140.xml"/><Relationship Id="rId161" Type="http://schemas.openxmlformats.org/officeDocument/2006/relationships/revisionLog" Target="revisionLog161.xml"/><Relationship Id="rId182" Type="http://schemas.openxmlformats.org/officeDocument/2006/relationships/revisionLog" Target="revisionLog182.xml"/><Relationship Id="rId217" Type="http://schemas.openxmlformats.org/officeDocument/2006/relationships/revisionLog" Target="revisionLog217.xml"/><Relationship Id="rId6" Type="http://schemas.openxmlformats.org/officeDocument/2006/relationships/revisionLog" Target="revisionLog6.xml"/><Relationship Id="rId238" Type="http://schemas.openxmlformats.org/officeDocument/2006/relationships/revisionLog" Target="revisionLog238.xml"/><Relationship Id="rId259" Type="http://schemas.openxmlformats.org/officeDocument/2006/relationships/revisionLog" Target="revisionLog259.xml"/><Relationship Id="rId1" Type="http://schemas.openxmlformats.org/officeDocument/2006/relationships/revisionLog" Target="revisionLog1.xml"/><Relationship Id="rId212" Type="http://schemas.openxmlformats.org/officeDocument/2006/relationships/revisionLog" Target="revisionLog212.xml"/><Relationship Id="rId233" Type="http://schemas.openxmlformats.org/officeDocument/2006/relationships/revisionLog" Target="revisionLog233.xml"/><Relationship Id="rId254" Type="http://schemas.openxmlformats.org/officeDocument/2006/relationships/revisionLog" Target="revisionLog254.xml"/><Relationship Id="rId23" Type="http://schemas.openxmlformats.org/officeDocument/2006/relationships/revisionLog" Target="revisionLog23.xml"/><Relationship Id="rId119" Type="http://schemas.openxmlformats.org/officeDocument/2006/relationships/revisionLog" Target="revisionLog119.xml"/><Relationship Id="rId28" Type="http://schemas.openxmlformats.org/officeDocument/2006/relationships/revisionLog" Target="revisionLog28.xml"/><Relationship Id="rId49" Type="http://schemas.openxmlformats.org/officeDocument/2006/relationships/revisionLog" Target="revisionLog49.xml"/><Relationship Id="rId114" Type="http://schemas.openxmlformats.org/officeDocument/2006/relationships/revisionLog" Target="revisionLog114.xml"/><Relationship Id="rId44" Type="http://schemas.openxmlformats.org/officeDocument/2006/relationships/revisionLog" Target="revisionLog44.xml"/><Relationship Id="rId65" Type="http://schemas.openxmlformats.org/officeDocument/2006/relationships/revisionLog" Target="revisionLog65.xml"/><Relationship Id="rId86" Type="http://schemas.openxmlformats.org/officeDocument/2006/relationships/revisionLog" Target="revisionLog86.xml"/><Relationship Id="rId130" Type="http://schemas.openxmlformats.org/officeDocument/2006/relationships/revisionLog" Target="revisionLog130.xml"/><Relationship Id="rId151" Type="http://schemas.openxmlformats.org/officeDocument/2006/relationships/revisionLog" Target="revisionLog151.xml"/><Relationship Id="rId60" Type="http://schemas.openxmlformats.org/officeDocument/2006/relationships/revisionLog" Target="revisionLog60.xml"/><Relationship Id="rId81" Type="http://schemas.openxmlformats.org/officeDocument/2006/relationships/revisionLog" Target="revisionLog81.xml"/><Relationship Id="rId135" Type="http://schemas.openxmlformats.org/officeDocument/2006/relationships/revisionLog" Target="revisionLog135.xml"/><Relationship Id="rId156" Type="http://schemas.openxmlformats.org/officeDocument/2006/relationships/revisionLog" Target="revisionLog156.xml"/><Relationship Id="rId177" Type="http://schemas.openxmlformats.org/officeDocument/2006/relationships/revisionLog" Target="revisionLog177.xml"/><Relationship Id="rId198" Type="http://schemas.openxmlformats.org/officeDocument/2006/relationships/revisionLog" Target="revisionLog198.xml"/><Relationship Id="rId172" Type="http://schemas.openxmlformats.org/officeDocument/2006/relationships/revisionLog" Target="revisionLog172.xml"/><Relationship Id="rId193" Type="http://schemas.openxmlformats.org/officeDocument/2006/relationships/revisionLog" Target="revisionLog193.xml"/><Relationship Id="rId207" Type="http://schemas.openxmlformats.org/officeDocument/2006/relationships/revisionLog" Target="revisionLog207.xml"/><Relationship Id="rId228" Type="http://schemas.openxmlformats.org/officeDocument/2006/relationships/revisionLog" Target="revisionLog228.xml"/><Relationship Id="rId249" Type="http://schemas.openxmlformats.org/officeDocument/2006/relationships/revisionLog" Target="revisionLog249.xml"/><Relationship Id="rId202" Type="http://schemas.openxmlformats.org/officeDocument/2006/relationships/revisionLog" Target="revisionLog202.xml"/><Relationship Id="rId223" Type="http://schemas.openxmlformats.org/officeDocument/2006/relationships/revisionLog" Target="revisionLog223.xml"/><Relationship Id="rId244" Type="http://schemas.openxmlformats.org/officeDocument/2006/relationships/revisionLog" Target="revisionLog244.xml"/><Relationship Id="rId13" Type="http://schemas.openxmlformats.org/officeDocument/2006/relationships/revisionLog" Target="revisionLog13.xml"/><Relationship Id="rId109" Type="http://schemas.openxmlformats.org/officeDocument/2006/relationships/revisionLog" Target="revisionLog109.xml"/><Relationship Id="rId260" Type="http://schemas.openxmlformats.org/officeDocument/2006/relationships/revisionLog" Target="revisionLog260.xml"/><Relationship Id="rId18" Type="http://schemas.openxmlformats.org/officeDocument/2006/relationships/revisionLog" Target="revisionLog18.xml"/><Relationship Id="rId39" Type="http://schemas.openxmlformats.org/officeDocument/2006/relationships/revisionLog" Target="revisionLog39.xml"/><Relationship Id="rId34" Type="http://schemas.openxmlformats.org/officeDocument/2006/relationships/revisionLog" Target="revisionLog34.xml"/><Relationship Id="rId55" Type="http://schemas.openxmlformats.org/officeDocument/2006/relationships/revisionLog" Target="revisionLog55.xml"/><Relationship Id="rId76" Type="http://schemas.openxmlformats.org/officeDocument/2006/relationships/revisionLog" Target="revisionLog76.xml"/><Relationship Id="rId97" Type="http://schemas.openxmlformats.org/officeDocument/2006/relationships/revisionLog" Target="revisionLog97.xml"/><Relationship Id="rId120" Type="http://schemas.openxmlformats.org/officeDocument/2006/relationships/revisionLog" Target="revisionLog120.xml"/><Relationship Id="rId141" Type="http://schemas.openxmlformats.org/officeDocument/2006/relationships/revisionLog" Target="revisionLog141.xml"/><Relationship Id="rId50" Type="http://schemas.openxmlformats.org/officeDocument/2006/relationships/revisionLog" Target="revisionLog50.xml"/><Relationship Id="rId104" Type="http://schemas.openxmlformats.org/officeDocument/2006/relationships/revisionLog" Target="revisionLog104.xml"/><Relationship Id="rId125" Type="http://schemas.openxmlformats.org/officeDocument/2006/relationships/revisionLog" Target="revisionLog125.xml"/><Relationship Id="rId146" Type="http://schemas.openxmlformats.org/officeDocument/2006/relationships/revisionLog" Target="revisionLog146.xml"/><Relationship Id="rId167" Type="http://schemas.openxmlformats.org/officeDocument/2006/relationships/revisionLog" Target="revisionLog167.xml"/><Relationship Id="rId188" Type="http://schemas.openxmlformats.org/officeDocument/2006/relationships/revisionLog" Target="revisionLog188.xml"/><Relationship Id="rId7" Type="http://schemas.openxmlformats.org/officeDocument/2006/relationships/revisionLog" Target="revisionLog7.xml"/><Relationship Id="rId162" Type="http://schemas.openxmlformats.org/officeDocument/2006/relationships/revisionLog" Target="revisionLog162.xml"/><Relationship Id="rId183" Type="http://schemas.openxmlformats.org/officeDocument/2006/relationships/revisionLog" Target="revisionLog183.xml"/><Relationship Id="rId218" Type="http://schemas.openxmlformats.org/officeDocument/2006/relationships/revisionLog" Target="revisionLog218.xml"/><Relationship Id="rId239" Type="http://schemas.openxmlformats.org/officeDocument/2006/relationships/revisionLog" Target="revisionLog239.xml"/><Relationship Id="rId71" Type="http://schemas.openxmlformats.org/officeDocument/2006/relationships/revisionLog" Target="revisionLog71.xml"/><Relationship Id="rId92" Type="http://schemas.openxmlformats.org/officeDocument/2006/relationships/revisionLog" Target="revisionLog92.xml"/><Relationship Id="rId213" Type="http://schemas.openxmlformats.org/officeDocument/2006/relationships/revisionLog" Target="revisionLog213.xml"/><Relationship Id="rId234" Type="http://schemas.openxmlformats.org/officeDocument/2006/relationships/revisionLog" Target="revisionLog234.xml"/><Relationship Id="rId250" Type="http://schemas.openxmlformats.org/officeDocument/2006/relationships/revisionLog" Target="revisionLog250.xml"/><Relationship Id="rId2" Type="http://schemas.openxmlformats.org/officeDocument/2006/relationships/revisionLog" Target="revisionLog2.xml"/><Relationship Id="rId29" Type="http://schemas.openxmlformats.org/officeDocument/2006/relationships/revisionLog" Target="revisionLog29.xml"/><Relationship Id="rId255" Type="http://schemas.openxmlformats.org/officeDocument/2006/relationships/revisionLog" Target="revisionLog255.xml"/><Relationship Id="rId24" Type="http://schemas.openxmlformats.org/officeDocument/2006/relationships/revisionLog" Target="revisionLog24.xml"/><Relationship Id="rId45" Type="http://schemas.openxmlformats.org/officeDocument/2006/relationships/revisionLog" Target="revisionLog45.xml"/><Relationship Id="rId66" Type="http://schemas.openxmlformats.org/officeDocument/2006/relationships/revisionLog" Target="revisionLog66.xml"/><Relationship Id="rId87" Type="http://schemas.openxmlformats.org/officeDocument/2006/relationships/revisionLog" Target="revisionLog87.xml"/><Relationship Id="rId110" Type="http://schemas.openxmlformats.org/officeDocument/2006/relationships/revisionLog" Target="revisionLog110.xml"/><Relationship Id="rId131" Type="http://schemas.openxmlformats.org/officeDocument/2006/relationships/revisionLog" Target="revisionLog131.xml"/><Relationship Id="rId40" Type="http://schemas.openxmlformats.org/officeDocument/2006/relationships/revisionLog" Target="revisionLog40.xml"/><Relationship Id="rId115" Type="http://schemas.openxmlformats.org/officeDocument/2006/relationships/revisionLog" Target="revisionLog115.xml"/><Relationship Id="rId136" Type="http://schemas.openxmlformats.org/officeDocument/2006/relationships/revisionLog" Target="revisionLog136.xml"/><Relationship Id="rId157" Type="http://schemas.openxmlformats.org/officeDocument/2006/relationships/revisionLog" Target="revisionLog157.xml"/><Relationship Id="rId178" Type="http://schemas.openxmlformats.org/officeDocument/2006/relationships/revisionLog" Target="revisionLog178.xml"/><Relationship Id="rId152" Type="http://schemas.openxmlformats.org/officeDocument/2006/relationships/revisionLog" Target="revisionLog152.xml"/><Relationship Id="rId173" Type="http://schemas.openxmlformats.org/officeDocument/2006/relationships/revisionLog" Target="revisionLog173.xml"/><Relationship Id="rId194" Type="http://schemas.openxmlformats.org/officeDocument/2006/relationships/revisionLog" Target="revisionLog194.xml"/><Relationship Id="rId208" Type="http://schemas.openxmlformats.org/officeDocument/2006/relationships/revisionLog" Target="revisionLog208.xml"/><Relationship Id="rId229" Type="http://schemas.openxmlformats.org/officeDocument/2006/relationships/revisionLog" Target="revisionLog229.xml"/><Relationship Id="rId61" Type="http://schemas.openxmlformats.org/officeDocument/2006/relationships/revisionLog" Target="revisionLog61.xml"/><Relationship Id="rId82" Type="http://schemas.openxmlformats.org/officeDocument/2006/relationships/revisionLog" Target="revisionLog82.xml"/><Relationship Id="rId199" Type="http://schemas.openxmlformats.org/officeDocument/2006/relationships/revisionLog" Target="revisionLog199.xml"/><Relationship Id="rId203" Type="http://schemas.openxmlformats.org/officeDocument/2006/relationships/revisionLog" Target="revisionLog203.xml"/><Relationship Id="rId240" Type="http://schemas.openxmlformats.org/officeDocument/2006/relationships/revisionLog" Target="revisionLog240.xml"/><Relationship Id="rId261" Type="http://schemas.openxmlformats.org/officeDocument/2006/relationships/revisionLog" Target="revisionLog261.xml"/><Relationship Id="rId19" Type="http://schemas.openxmlformats.org/officeDocument/2006/relationships/revisionLog" Target="revisionLog19.xml"/><Relationship Id="rId224" Type="http://schemas.openxmlformats.org/officeDocument/2006/relationships/revisionLog" Target="revisionLog224.xml"/><Relationship Id="rId245" Type="http://schemas.openxmlformats.org/officeDocument/2006/relationships/revisionLog" Target="revisionLog245.xml"/><Relationship Id="rId14" Type="http://schemas.openxmlformats.org/officeDocument/2006/relationships/revisionLog" Target="revisionLog14.xml"/><Relationship Id="rId35" Type="http://schemas.openxmlformats.org/officeDocument/2006/relationships/revisionLog" Target="revisionLog35.xml"/><Relationship Id="rId56" Type="http://schemas.openxmlformats.org/officeDocument/2006/relationships/revisionLog" Target="revisionLog56.xml"/><Relationship Id="rId77" Type="http://schemas.openxmlformats.org/officeDocument/2006/relationships/revisionLog" Target="revisionLog77.xml"/><Relationship Id="rId100" Type="http://schemas.openxmlformats.org/officeDocument/2006/relationships/revisionLog" Target="revisionLog100.xml"/><Relationship Id="rId30" Type="http://schemas.openxmlformats.org/officeDocument/2006/relationships/revisionLog" Target="revisionLog30.xml"/><Relationship Id="rId105" Type="http://schemas.openxmlformats.org/officeDocument/2006/relationships/revisionLog" Target="revisionLog105.xml"/><Relationship Id="rId126" Type="http://schemas.openxmlformats.org/officeDocument/2006/relationships/revisionLog" Target="revisionLog126.xml"/><Relationship Id="rId147" Type="http://schemas.openxmlformats.org/officeDocument/2006/relationships/revisionLog" Target="revisionLog147.xml"/><Relationship Id="rId168" Type="http://schemas.openxmlformats.org/officeDocument/2006/relationships/revisionLog" Target="revisionLog168.xml"/><Relationship Id="rId8" Type="http://schemas.openxmlformats.org/officeDocument/2006/relationships/revisionLog" Target="revisionLog8.xml"/><Relationship Id="rId98" Type="http://schemas.openxmlformats.org/officeDocument/2006/relationships/revisionLog" Target="revisionLog98.xml"/><Relationship Id="rId121" Type="http://schemas.openxmlformats.org/officeDocument/2006/relationships/revisionLog" Target="revisionLog121.xml"/><Relationship Id="rId142" Type="http://schemas.openxmlformats.org/officeDocument/2006/relationships/revisionLog" Target="revisionLog142.xml"/><Relationship Id="rId163" Type="http://schemas.openxmlformats.org/officeDocument/2006/relationships/revisionLog" Target="revisionLog163.xml"/><Relationship Id="rId184" Type="http://schemas.openxmlformats.org/officeDocument/2006/relationships/revisionLog" Target="revisionLog184.xml"/><Relationship Id="rId219" Type="http://schemas.openxmlformats.org/officeDocument/2006/relationships/revisionLog" Target="revisionLog219.xml"/><Relationship Id="rId51" Type="http://schemas.openxmlformats.org/officeDocument/2006/relationships/revisionLog" Target="revisionLog51.xml"/><Relationship Id="rId72" Type="http://schemas.openxmlformats.org/officeDocument/2006/relationships/revisionLog" Target="revisionLog72.xml"/><Relationship Id="rId93" Type="http://schemas.openxmlformats.org/officeDocument/2006/relationships/revisionLog" Target="revisionLog93.xml"/><Relationship Id="rId189" Type="http://schemas.openxmlformats.org/officeDocument/2006/relationships/revisionLog" Target="revisionLog189.xml"/><Relationship Id="rId230" Type="http://schemas.openxmlformats.org/officeDocument/2006/relationships/revisionLog" Target="revisionLog230.xml"/><Relationship Id="rId251" Type="http://schemas.openxmlformats.org/officeDocument/2006/relationships/revisionLog" Target="revisionLog251.xml"/><Relationship Id="rId3" Type="http://schemas.openxmlformats.org/officeDocument/2006/relationships/revisionLog" Target="revisionLog3.xml"/><Relationship Id="rId214" Type="http://schemas.openxmlformats.org/officeDocument/2006/relationships/revisionLog" Target="revisionLog214.xml"/><Relationship Id="rId235" Type="http://schemas.openxmlformats.org/officeDocument/2006/relationships/revisionLog" Target="revisionLog235.xml"/><Relationship Id="rId256" Type="http://schemas.openxmlformats.org/officeDocument/2006/relationships/revisionLog" Target="revisionLog256.xml"/><Relationship Id="rId25" Type="http://schemas.openxmlformats.org/officeDocument/2006/relationships/revisionLog" Target="revisionLog25.xml"/><Relationship Id="rId46" Type="http://schemas.openxmlformats.org/officeDocument/2006/relationships/revisionLog" Target="revisionLog46.xml"/><Relationship Id="rId67" Type="http://schemas.openxmlformats.org/officeDocument/2006/relationships/revisionLog" Target="revisionLog67.xml"/><Relationship Id="rId116" Type="http://schemas.openxmlformats.org/officeDocument/2006/relationships/revisionLog" Target="revisionLog116.xml"/><Relationship Id="rId137" Type="http://schemas.openxmlformats.org/officeDocument/2006/relationships/revisionLog" Target="revisionLog137.xml"/><Relationship Id="rId158" Type="http://schemas.openxmlformats.org/officeDocument/2006/relationships/revisionLog" Target="revisionLog158.xml"/><Relationship Id="rId88" Type="http://schemas.openxmlformats.org/officeDocument/2006/relationships/revisionLog" Target="revisionLog88.xml"/><Relationship Id="rId111" Type="http://schemas.openxmlformats.org/officeDocument/2006/relationships/revisionLog" Target="revisionLog111.xml"/><Relationship Id="rId132" Type="http://schemas.openxmlformats.org/officeDocument/2006/relationships/revisionLog" Target="revisionLog132.xml"/><Relationship Id="rId153" Type="http://schemas.openxmlformats.org/officeDocument/2006/relationships/revisionLog" Target="revisionLog153.xml"/><Relationship Id="rId174" Type="http://schemas.openxmlformats.org/officeDocument/2006/relationships/revisionLog" Target="revisionLog174.xml"/><Relationship Id="rId195" Type="http://schemas.openxmlformats.org/officeDocument/2006/relationships/revisionLog" Target="revisionLog195.xml"/><Relationship Id="rId209" Type="http://schemas.openxmlformats.org/officeDocument/2006/relationships/revisionLog" Target="revisionLog209.xml"/><Relationship Id="rId20" Type="http://schemas.openxmlformats.org/officeDocument/2006/relationships/revisionLog" Target="revisionLog20.xml"/><Relationship Id="rId41" Type="http://schemas.openxmlformats.org/officeDocument/2006/relationships/revisionLog" Target="revisionLog41.xml"/><Relationship Id="rId62" Type="http://schemas.openxmlformats.org/officeDocument/2006/relationships/revisionLog" Target="revisionLog62.xml"/><Relationship Id="rId83" Type="http://schemas.openxmlformats.org/officeDocument/2006/relationships/revisionLog" Target="revisionLog83.xml"/><Relationship Id="rId179" Type="http://schemas.openxmlformats.org/officeDocument/2006/relationships/revisionLog" Target="revisionLog179.xml"/><Relationship Id="rId220" Type="http://schemas.openxmlformats.org/officeDocument/2006/relationships/revisionLog" Target="revisionLog220.xml"/><Relationship Id="rId241" Type="http://schemas.openxmlformats.org/officeDocument/2006/relationships/revisionLog" Target="revisionLog241.xml"/><Relationship Id="rId190" Type="http://schemas.openxmlformats.org/officeDocument/2006/relationships/revisionLog" Target="revisionLog190.xml"/><Relationship Id="rId204" Type="http://schemas.openxmlformats.org/officeDocument/2006/relationships/revisionLog" Target="revisionLog204.xml"/><Relationship Id="rId225" Type="http://schemas.openxmlformats.org/officeDocument/2006/relationships/revisionLog" Target="revisionLog225.xml"/><Relationship Id="rId246" Type="http://schemas.openxmlformats.org/officeDocument/2006/relationships/revisionLog" Target="revisionLog246.xml"/><Relationship Id="rId15" Type="http://schemas.openxmlformats.org/officeDocument/2006/relationships/revisionLog" Target="revisionLog15.xml"/><Relationship Id="rId36" Type="http://schemas.openxmlformats.org/officeDocument/2006/relationships/revisionLog" Target="revisionLog36.xml"/><Relationship Id="rId57" Type="http://schemas.openxmlformats.org/officeDocument/2006/relationships/revisionLog" Target="revisionLog57.xml"/><Relationship Id="rId262" Type="http://schemas.openxmlformats.org/officeDocument/2006/relationships/revisionLog" Target="revisionLog262.xml"/><Relationship Id="rId106" Type="http://schemas.openxmlformats.org/officeDocument/2006/relationships/revisionLog" Target="revisionLog106.xml"/><Relationship Id="rId127" Type="http://schemas.openxmlformats.org/officeDocument/2006/relationships/revisionLog" Target="revisionLog127.xml"/><Relationship Id="rId78" Type="http://schemas.openxmlformats.org/officeDocument/2006/relationships/revisionLog" Target="revisionLog78.xml"/><Relationship Id="rId99" Type="http://schemas.openxmlformats.org/officeDocument/2006/relationships/revisionLog" Target="revisionLog99.xml"/><Relationship Id="rId101" Type="http://schemas.openxmlformats.org/officeDocument/2006/relationships/revisionLog" Target="revisionLog101.xml"/><Relationship Id="rId122" Type="http://schemas.openxmlformats.org/officeDocument/2006/relationships/revisionLog" Target="revisionLog122.xml"/><Relationship Id="rId143" Type="http://schemas.openxmlformats.org/officeDocument/2006/relationships/revisionLog" Target="revisionLog143.xml"/><Relationship Id="rId164" Type="http://schemas.openxmlformats.org/officeDocument/2006/relationships/revisionLog" Target="revisionLog164.xml"/><Relationship Id="rId185" Type="http://schemas.openxmlformats.org/officeDocument/2006/relationships/revisionLog" Target="revisionLog185.xml"/><Relationship Id="rId10" Type="http://schemas.openxmlformats.org/officeDocument/2006/relationships/revisionLog" Target="revisionLog10.xml"/><Relationship Id="rId31" Type="http://schemas.openxmlformats.org/officeDocument/2006/relationships/revisionLog" Target="revisionLog31.xml"/><Relationship Id="rId52" Type="http://schemas.openxmlformats.org/officeDocument/2006/relationships/revisionLog" Target="revisionLog52.xml"/><Relationship Id="rId73" Type="http://schemas.openxmlformats.org/officeDocument/2006/relationships/revisionLog" Target="revisionLog73.xml"/><Relationship Id="rId94" Type="http://schemas.openxmlformats.org/officeDocument/2006/relationships/revisionLog" Target="revisionLog94.xml"/><Relationship Id="rId148" Type="http://schemas.openxmlformats.org/officeDocument/2006/relationships/revisionLog" Target="revisionLog148.xml"/><Relationship Id="rId169" Type="http://schemas.openxmlformats.org/officeDocument/2006/relationships/revisionLog" Target="revisionLog169.xml"/><Relationship Id="rId9" Type="http://schemas.openxmlformats.org/officeDocument/2006/relationships/revisionLog" Target="revisionLog9.xml"/><Relationship Id="rId210" Type="http://schemas.openxmlformats.org/officeDocument/2006/relationships/revisionLog" Target="revisionLog210.xml"/><Relationship Id="rId4" Type="http://schemas.openxmlformats.org/officeDocument/2006/relationships/revisionLog" Target="revisionLog4.xml"/><Relationship Id="rId180" Type="http://schemas.openxmlformats.org/officeDocument/2006/relationships/revisionLog" Target="revisionLog180.xml"/><Relationship Id="rId215" Type="http://schemas.openxmlformats.org/officeDocument/2006/relationships/revisionLog" Target="revisionLog215.xml"/><Relationship Id="rId236" Type="http://schemas.openxmlformats.org/officeDocument/2006/relationships/revisionLog" Target="revisionLog236.xml"/><Relationship Id="rId257" Type="http://schemas.openxmlformats.org/officeDocument/2006/relationships/revisionLog" Target="revisionLog257.xml"/><Relationship Id="rId26" Type="http://schemas.openxmlformats.org/officeDocument/2006/relationships/revisionLog" Target="revisionLog26.xml"/><Relationship Id="rId231" Type="http://schemas.openxmlformats.org/officeDocument/2006/relationships/revisionLog" Target="revisionLog231.xml"/><Relationship Id="rId252" Type="http://schemas.openxmlformats.org/officeDocument/2006/relationships/revisionLog" Target="revisionLog252.xml"/><Relationship Id="rId47" Type="http://schemas.openxmlformats.org/officeDocument/2006/relationships/revisionLog" Target="revisionLog47.xml"/><Relationship Id="rId68" Type="http://schemas.openxmlformats.org/officeDocument/2006/relationships/revisionLog" Target="revisionLog68.xml"/><Relationship Id="rId89" Type="http://schemas.openxmlformats.org/officeDocument/2006/relationships/revisionLog" Target="revisionLog89.xml"/><Relationship Id="rId112" Type="http://schemas.openxmlformats.org/officeDocument/2006/relationships/revisionLog" Target="revisionLog112.xml"/><Relationship Id="rId133" Type="http://schemas.openxmlformats.org/officeDocument/2006/relationships/revisionLog" Target="revisionLog133.xml"/><Relationship Id="rId154" Type="http://schemas.openxmlformats.org/officeDocument/2006/relationships/revisionLog" Target="revisionLog154.xml"/><Relationship Id="rId175" Type="http://schemas.openxmlformats.org/officeDocument/2006/relationships/revisionLog" Target="revisionLog175.xml"/><Relationship Id="rId196" Type="http://schemas.openxmlformats.org/officeDocument/2006/relationships/revisionLog" Target="revisionLog196.xml"/><Relationship Id="rId200" Type="http://schemas.openxmlformats.org/officeDocument/2006/relationships/revisionLog" Target="revisionLog200.xml"/><Relationship Id="rId16" Type="http://schemas.openxmlformats.org/officeDocument/2006/relationships/revisionLog" Target="revisionLog16.xml"/><Relationship Id="rId221" Type="http://schemas.openxmlformats.org/officeDocument/2006/relationships/revisionLog" Target="revisionLog221.xml"/><Relationship Id="rId242" Type="http://schemas.openxmlformats.org/officeDocument/2006/relationships/revisionLog" Target="revisionLog242.xml"/><Relationship Id="rId263" Type="http://schemas.openxmlformats.org/officeDocument/2006/relationships/revisionLog" Target="revisionLog263.xml"/><Relationship Id="rId37" Type="http://schemas.openxmlformats.org/officeDocument/2006/relationships/revisionLog" Target="revisionLog37.xml"/><Relationship Id="rId58" Type="http://schemas.openxmlformats.org/officeDocument/2006/relationships/revisionLog" Target="revisionLog58.xml"/><Relationship Id="rId79" Type="http://schemas.openxmlformats.org/officeDocument/2006/relationships/revisionLog" Target="revisionLog79.xml"/><Relationship Id="rId102" Type="http://schemas.openxmlformats.org/officeDocument/2006/relationships/revisionLog" Target="revisionLog102.xml"/><Relationship Id="rId123" Type="http://schemas.openxmlformats.org/officeDocument/2006/relationships/revisionLog" Target="revisionLog123.xml"/><Relationship Id="rId144" Type="http://schemas.openxmlformats.org/officeDocument/2006/relationships/revisionLog" Target="revisionLog144.xml"/><Relationship Id="rId90" Type="http://schemas.openxmlformats.org/officeDocument/2006/relationships/revisionLog" Target="revisionLog90.xml"/><Relationship Id="rId165" Type="http://schemas.openxmlformats.org/officeDocument/2006/relationships/revisionLog" Target="revisionLog165.xml"/><Relationship Id="rId186" Type="http://schemas.openxmlformats.org/officeDocument/2006/relationships/revisionLog" Target="revisionLog186.xml"/><Relationship Id="rId211" Type="http://schemas.openxmlformats.org/officeDocument/2006/relationships/revisionLog" Target="revisionLog211.xml"/><Relationship Id="rId232" Type="http://schemas.openxmlformats.org/officeDocument/2006/relationships/revisionLog" Target="revisionLog232.xml"/><Relationship Id="rId253" Type="http://schemas.openxmlformats.org/officeDocument/2006/relationships/revisionLog" Target="revisionLog253.xml"/><Relationship Id="rId27" Type="http://schemas.openxmlformats.org/officeDocument/2006/relationships/revisionLog" Target="revisionLog27.xml"/><Relationship Id="rId48" Type="http://schemas.openxmlformats.org/officeDocument/2006/relationships/revisionLog" Target="revisionLog48.xml"/><Relationship Id="rId69" Type="http://schemas.openxmlformats.org/officeDocument/2006/relationships/revisionLog" Target="revisionLog69.xml"/><Relationship Id="rId113" Type="http://schemas.openxmlformats.org/officeDocument/2006/relationships/revisionLog" Target="revisionLog113.xml"/><Relationship Id="rId134" Type="http://schemas.openxmlformats.org/officeDocument/2006/relationships/revisionLog" Target="revisionLog134.xml"/><Relationship Id="rId80" Type="http://schemas.openxmlformats.org/officeDocument/2006/relationships/revisionLog" Target="revisionLog80.xml"/><Relationship Id="rId155" Type="http://schemas.openxmlformats.org/officeDocument/2006/relationships/revisionLog" Target="revisionLog155.xml"/><Relationship Id="rId176" Type="http://schemas.openxmlformats.org/officeDocument/2006/relationships/revisionLog" Target="revisionLog176.xml"/><Relationship Id="rId197" Type="http://schemas.openxmlformats.org/officeDocument/2006/relationships/revisionLog" Target="revisionLog197.xml"/><Relationship Id="rId201" Type="http://schemas.openxmlformats.org/officeDocument/2006/relationships/revisionLog" Target="revisionLog201.xml"/><Relationship Id="rId222" Type="http://schemas.openxmlformats.org/officeDocument/2006/relationships/revisionLog" Target="revisionLog222.xml"/><Relationship Id="rId243" Type="http://schemas.openxmlformats.org/officeDocument/2006/relationships/revisionLog" Target="revisionLog243.xml"/><Relationship Id="rId17" Type="http://schemas.openxmlformats.org/officeDocument/2006/relationships/revisionLog" Target="revisionLog17.xml"/><Relationship Id="rId38" Type="http://schemas.openxmlformats.org/officeDocument/2006/relationships/revisionLog" Target="revisionLog38.xml"/><Relationship Id="rId59" Type="http://schemas.openxmlformats.org/officeDocument/2006/relationships/revisionLog" Target="revisionLog59.xml"/><Relationship Id="rId103" Type="http://schemas.openxmlformats.org/officeDocument/2006/relationships/revisionLog" Target="revisionLog103.xml"/><Relationship Id="rId124" Type="http://schemas.openxmlformats.org/officeDocument/2006/relationships/revisionLog" Target="revisionLog124.xml"/><Relationship Id="rId70" Type="http://schemas.openxmlformats.org/officeDocument/2006/relationships/revisionLog" Target="revisionLog70.xml"/><Relationship Id="rId91" Type="http://schemas.openxmlformats.org/officeDocument/2006/relationships/revisionLog" Target="revisionLog91.xml"/><Relationship Id="rId145" Type="http://schemas.openxmlformats.org/officeDocument/2006/relationships/revisionLog" Target="revisionLog145.xml"/><Relationship Id="rId166" Type="http://schemas.openxmlformats.org/officeDocument/2006/relationships/revisionLog" Target="revisionLog166.xml"/><Relationship Id="rId187" Type="http://schemas.openxmlformats.org/officeDocument/2006/relationships/revisionLog" Target="revisionLog18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34E94B43-89DE-4B74-9A31-A4EC28EDAB3D}" diskRevisions="1" revisionId="3922" version="263" preserveHistory="180">
  <header guid="{26E1D859-453F-4489-BC4B-42A8A250F1C1}" dateTime="2023-05-04T14:18:29" maxSheetId="5" userName="Saulo Meneses dos Santos" r:id="rId1">
    <sheetIdMap count="4">
      <sheetId val="1"/>
      <sheetId val="2"/>
      <sheetId val="3"/>
      <sheetId val="4"/>
    </sheetIdMap>
  </header>
  <header guid="{9B1B117F-6E3F-45B9-8104-E9FDA9CEE2C9}" dateTime="2023-05-04T14:28:56" maxSheetId="5" userName="Flaviany Ribeiro Santos" r:id="rId2" minRId="1" maxRId="16">
    <sheetIdMap count="4">
      <sheetId val="1"/>
      <sheetId val="2"/>
      <sheetId val="3"/>
      <sheetId val="4"/>
    </sheetIdMap>
  </header>
  <header guid="{0DA8AF71-92EE-4A03-A364-A74C217126AC}" dateTime="2023-05-04T14:32:24" maxSheetId="5" userName="Flaviany Ribeiro Santos" r:id="rId3" minRId="20" maxRId="36">
    <sheetIdMap count="4">
      <sheetId val="1"/>
      <sheetId val="2"/>
      <sheetId val="3"/>
      <sheetId val="4"/>
    </sheetIdMap>
  </header>
  <header guid="{20B743C6-A790-4A06-9CF4-6D02B3303997}" dateTime="2023-05-04T14:34:12" maxSheetId="5" userName="Flaviany Ribeiro Santos" r:id="rId4" minRId="37" maxRId="51">
    <sheetIdMap count="4">
      <sheetId val="1"/>
      <sheetId val="2"/>
      <sheetId val="3"/>
      <sheetId val="4"/>
    </sheetIdMap>
  </header>
  <header guid="{33E563C4-3BCC-49D4-BF34-D1F58690FF9E}" dateTime="2023-05-04T14:35:53" maxSheetId="5" userName="Flaviany Ribeiro Santos" r:id="rId5" minRId="52" maxRId="66">
    <sheetIdMap count="4">
      <sheetId val="1"/>
      <sheetId val="2"/>
      <sheetId val="3"/>
      <sheetId val="4"/>
    </sheetIdMap>
  </header>
  <header guid="{CB665A10-5196-4FB4-9BA8-ACD343C87286}" dateTime="2023-05-04T14:37:20" maxSheetId="5" userName="Flaviany Ribeiro Santos" r:id="rId6" minRId="67" maxRId="68">
    <sheetIdMap count="4">
      <sheetId val="1"/>
      <sheetId val="2"/>
      <sheetId val="3"/>
      <sheetId val="4"/>
    </sheetIdMap>
  </header>
  <header guid="{E146EECB-16A0-4DB9-AD49-0EDBD2099663}" dateTime="2023-05-04T14:40:18" maxSheetId="5" userName="Flaviany Ribeiro Santos" r:id="rId7" minRId="69" maxRId="101">
    <sheetIdMap count="4">
      <sheetId val="1"/>
      <sheetId val="2"/>
      <sheetId val="3"/>
      <sheetId val="4"/>
    </sheetIdMap>
  </header>
  <header guid="{8B1F773F-9F6E-44F8-BD96-911AFA6223DE}" dateTime="2023-05-04T14:41:09" maxSheetId="5" userName="Flaviany Ribeiro Santos" r:id="rId8" minRId="102" maxRId="106">
    <sheetIdMap count="4">
      <sheetId val="1"/>
      <sheetId val="2"/>
      <sheetId val="3"/>
      <sheetId val="4"/>
    </sheetIdMap>
  </header>
  <header guid="{7CC48B8B-2D50-4626-AF45-F9E78292E8CD}" dateTime="2023-05-04T14:42:01" maxSheetId="5" userName="Flaviany Ribeiro Santos" r:id="rId9" minRId="107" maxRId="122">
    <sheetIdMap count="4">
      <sheetId val="1"/>
      <sheetId val="2"/>
      <sheetId val="3"/>
      <sheetId val="4"/>
    </sheetIdMap>
  </header>
  <header guid="{C516835D-A3FD-4028-A620-E8B81A00C642}" dateTime="2023-05-04T14:43:00" maxSheetId="5" userName="Flaviany Ribeiro Santos" r:id="rId10" minRId="123" maxRId="138">
    <sheetIdMap count="4">
      <sheetId val="1"/>
      <sheetId val="2"/>
      <sheetId val="3"/>
      <sheetId val="4"/>
    </sheetIdMap>
  </header>
  <header guid="{A3A29251-B65F-4771-906D-D6E560B3648E}" dateTime="2023-05-04T14:56:27" maxSheetId="5" userName="Flaviany Ribeiro Santos" r:id="rId11" minRId="139" maxRId="170">
    <sheetIdMap count="4">
      <sheetId val="1"/>
      <sheetId val="2"/>
      <sheetId val="3"/>
      <sheetId val="4"/>
    </sheetIdMap>
  </header>
  <header guid="{F36C4CFE-AF5D-46EC-BF0E-E1621D3A13B8}" dateTime="2023-05-04T14:59:17" maxSheetId="5" userName="Flaviany Ribeiro Santos" r:id="rId12" minRId="171" maxRId="207">
    <sheetIdMap count="4">
      <sheetId val="1"/>
      <sheetId val="2"/>
      <sheetId val="3"/>
      <sheetId val="4"/>
    </sheetIdMap>
  </header>
  <header guid="{071C59EC-70C0-4B89-BCFE-81961A69AFE4}" dateTime="2023-05-04T15:01:51" maxSheetId="5" userName="Flaviany Ribeiro Santos" r:id="rId13" minRId="208" maxRId="234">
    <sheetIdMap count="4">
      <sheetId val="1"/>
      <sheetId val="2"/>
      <sheetId val="3"/>
      <sheetId val="4"/>
    </sheetIdMap>
  </header>
  <header guid="{0350681C-5BDC-40FA-9931-53DF828CBC50}" dateTime="2023-05-04T15:04:45" maxSheetId="5" userName="Flaviany Ribeiro Santos" r:id="rId14" minRId="235" maxRId="240">
    <sheetIdMap count="4">
      <sheetId val="1"/>
      <sheetId val="2"/>
      <sheetId val="3"/>
      <sheetId val="4"/>
    </sheetIdMap>
  </header>
  <header guid="{F6AF55A8-CB2E-4A15-8CDF-9079AEA80C0C}" dateTime="2023-05-04T15:08:05" maxSheetId="5" userName="Flaviany Ribeiro Santos" r:id="rId15" minRId="241" maxRId="256">
    <sheetIdMap count="4">
      <sheetId val="1"/>
      <sheetId val="2"/>
      <sheetId val="3"/>
      <sheetId val="4"/>
    </sheetIdMap>
  </header>
  <header guid="{89745628-70D6-4C1B-AE6C-A8A59A0FEB4D}" dateTime="2023-05-04T15:09:10" maxSheetId="5" userName="Flaviany Ribeiro Santos" r:id="rId16" minRId="257">
    <sheetIdMap count="4">
      <sheetId val="1"/>
      <sheetId val="2"/>
      <sheetId val="3"/>
      <sheetId val="4"/>
    </sheetIdMap>
  </header>
  <header guid="{F44F29C5-0A82-4C31-A35D-CCF31D5102BD}" dateTime="2023-05-04T15:10:28" maxSheetId="5" userName="Flaviany Ribeiro Santos" r:id="rId17" minRId="258" maxRId="273">
    <sheetIdMap count="4">
      <sheetId val="1"/>
      <sheetId val="2"/>
      <sheetId val="3"/>
      <sheetId val="4"/>
    </sheetIdMap>
  </header>
  <header guid="{3D303B2F-ED24-45D0-83F3-1ADC0BB1EBAA}" dateTime="2023-05-04T15:15:28" maxSheetId="5" userName="Flaviany Ribeiro Santos" r:id="rId18" minRId="274" maxRId="288">
    <sheetIdMap count="4">
      <sheetId val="1"/>
      <sheetId val="2"/>
      <sheetId val="3"/>
      <sheetId val="4"/>
    </sheetIdMap>
  </header>
  <header guid="{E6C2B2BA-32F2-4671-8E0C-0545EEAB5461}" dateTime="2023-05-04T15:17:22" maxSheetId="5" userName="Flaviany Ribeiro Santos" r:id="rId19" minRId="289" maxRId="309">
    <sheetIdMap count="4">
      <sheetId val="1"/>
      <sheetId val="2"/>
      <sheetId val="3"/>
      <sheetId val="4"/>
    </sheetIdMap>
  </header>
  <header guid="{C7185357-F265-4656-B39A-EFD713009F8B}" dateTime="2023-05-04T15:19:08" maxSheetId="5" userName="Flaviany Ribeiro Santos" r:id="rId20" minRId="310" maxRId="325">
    <sheetIdMap count="4">
      <sheetId val="1"/>
      <sheetId val="2"/>
      <sheetId val="3"/>
      <sheetId val="4"/>
    </sheetIdMap>
  </header>
  <header guid="{846BDDCB-1E81-45C9-BF64-288C0DBB1910}" dateTime="2023-05-04T15:21:01" maxSheetId="5" userName="Flaviany Ribeiro Santos" r:id="rId21" minRId="326" maxRId="327">
    <sheetIdMap count="4">
      <sheetId val="1"/>
      <sheetId val="2"/>
      <sheetId val="3"/>
      <sheetId val="4"/>
    </sheetIdMap>
  </header>
  <header guid="{B468A29C-AEE2-4A14-A582-0BA1B1524479}" dateTime="2023-05-04T15:21:24" maxSheetId="5" userName="Flaviany Ribeiro Santos" r:id="rId22" minRId="328">
    <sheetIdMap count="4">
      <sheetId val="1"/>
      <sheetId val="2"/>
      <sheetId val="3"/>
      <sheetId val="4"/>
    </sheetIdMap>
  </header>
  <header guid="{8A8A6E00-C428-441D-BE29-7B4FF81ED64A}" dateTime="2023-05-04T15:25:08" maxSheetId="5" userName="Flaviany Ribeiro Santos" r:id="rId23" minRId="329" maxRId="361">
    <sheetIdMap count="4">
      <sheetId val="1"/>
      <sheetId val="2"/>
      <sheetId val="3"/>
      <sheetId val="4"/>
    </sheetIdMap>
  </header>
  <header guid="{BFB12AC6-E1C5-4F59-86F2-CC99B5160016}" dateTime="2023-05-04T15:26:09" maxSheetId="5" userName="Flaviany Ribeiro Santos" r:id="rId24" minRId="362" maxRId="377">
    <sheetIdMap count="4">
      <sheetId val="1"/>
      <sheetId val="2"/>
      <sheetId val="3"/>
      <sheetId val="4"/>
    </sheetIdMap>
  </header>
  <header guid="{F833ADA6-EBFC-40D5-ACC0-09EDBCED8762}" dateTime="2023-05-04T15:28:04" maxSheetId="5" userName="Flaviany Ribeiro Santos" r:id="rId25" minRId="378" maxRId="398">
    <sheetIdMap count="4">
      <sheetId val="1"/>
      <sheetId val="2"/>
      <sheetId val="3"/>
      <sheetId val="4"/>
    </sheetIdMap>
  </header>
  <header guid="{E5BF8B4C-87A9-41BC-9A98-B64884BBC968}" dateTime="2023-05-04T15:28:47" maxSheetId="5" userName="Flaviany Ribeiro Santos" r:id="rId26" minRId="399" maxRId="404">
    <sheetIdMap count="4">
      <sheetId val="1"/>
      <sheetId val="2"/>
      <sheetId val="3"/>
      <sheetId val="4"/>
    </sheetIdMap>
  </header>
  <header guid="{0F2181A8-F870-447C-B5B4-A5977CF7CA57}" dateTime="2023-05-04T15:29:34" maxSheetId="5" userName="Flaviany Ribeiro Santos" r:id="rId27" minRId="405">
    <sheetIdMap count="4">
      <sheetId val="1"/>
      <sheetId val="2"/>
      <sheetId val="3"/>
      <sheetId val="4"/>
    </sheetIdMap>
  </header>
  <header guid="{6CD69D75-F5A9-4560-8755-6F6B5D97AC00}" dateTime="2023-05-04T15:29:53" maxSheetId="5" userName="Flaviany Ribeiro Santos" r:id="rId28">
    <sheetIdMap count="4">
      <sheetId val="1"/>
      <sheetId val="2"/>
      <sheetId val="3"/>
      <sheetId val="4"/>
    </sheetIdMap>
  </header>
  <header guid="{5DFAC039-C50E-41D1-B6B6-792B3303F486}" dateTime="2023-05-04T15:30:20" maxSheetId="5" userName="Flaviany Ribeiro Santos" r:id="rId29" minRId="406" maxRId="414">
    <sheetIdMap count="4">
      <sheetId val="1"/>
      <sheetId val="2"/>
      <sheetId val="3"/>
      <sheetId val="4"/>
    </sheetIdMap>
  </header>
  <header guid="{91351406-304A-4728-A143-6BB6CA1AC466}" dateTime="2023-05-04T15:31:14" maxSheetId="5" userName="Flaviany Ribeiro Santos" r:id="rId30" minRId="415" maxRId="430">
    <sheetIdMap count="4">
      <sheetId val="1"/>
      <sheetId val="2"/>
      <sheetId val="3"/>
      <sheetId val="4"/>
    </sheetIdMap>
  </header>
  <header guid="{336B3D42-3677-4836-B006-C14879DF34EB}" dateTime="2023-05-04T15:32:28" maxSheetId="5" userName="Flaviany Ribeiro Santos" r:id="rId31" minRId="431" maxRId="446">
    <sheetIdMap count="4">
      <sheetId val="1"/>
      <sheetId val="2"/>
      <sheetId val="3"/>
      <sheetId val="4"/>
    </sheetIdMap>
  </header>
  <header guid="{A1848DA5-682C-48F1-9495-F09D2C06DA20}" dateTime="2023-05-04T15:33:57" maxSheetId="5" userName="Flaviany Ribeiro Santos" r:id="rId32" minRId="447" maxRId="462">
    <sheetIdMap count="4">
      <sheetId val="1"/>
      <sheetId val="2"/>
      <sheetId val="3"/>
      <sheetId val="4"/>
    </sheetIdMap>
  </header>
  <header guid="{479A0699-54B9-4116-81E0-52D4D8FC2677}" dateTime="2023-05-04T15:35:09" maxSheetId="5" userName="Flaviany Ribeiro Santos" r:id="rId33" minRId="463" maxRId="479">
    <sheetIdMap count="4">
      <sheetId val="1"/>
      <sheetId val="2"/>
      <sheetId val="3"/>
      <sheetId val="4"/>
    </sheetIdMap>
  </header>
  <header guid="{EB930A32-9C57-40E0-8385-19B3678F0FD8}" dateTime="2023-05-04T15:36:32" maxSheetId="5" userName="Flaviany Ribeiro Santos" r:id="rId34" minRId="480" maxRId="501">
    <sheetIdMap count="4">
      <sheetId val="1"/>
      <sheetId val="2"/>
      <sheetId val="3"/>
      <sheetId val="4"/>
    </sheetIdMap>
  </header>
  <header guid="{E077A9C4-F273-4A55-A937-65A76081669D}" dateTime="2023-05-04T15:38:07" maxSheetId="5" userName="Flaviany Ribeiro Santos" r:id="rId35" minRId="502" maxRId="509">
    <sheetIdMap count="4">
      <sheetId val="1"/>
      <sheetId val="2"/>
      <sheetId val="3"/>
      <sheetId val="4"/>
    </sheetIdMap>
  </header>
  <header guid="{47578D6D-6B5E-40C3-8E6C-A5E24BBAD8D2}" dateTime="2023-05-04T15:41:34" maxSheetId="5" userName="Flaviany Ribeiro Santos" r:id="rId36" minRId="510" maxRId="533">
    <sheetIdMap count="4">
      <sheetId val="1"/>
      <sheetId val="2"/>
      <sheetId val="3"/>
      <sheetId val="4"/>
    </sheetIdMap>
  </header>
  <header guid="{D80E3F6E-A8E8-480F-9D04-885BBA4954DB}" dateTime="2023-05-04T15:44:06" maxSheetId="5" userName="Flaviany Ribeiro Santos" r:id="rId37" minRId="534" maxRId="549">
    <sheetIdMap count="4">
      <sheetId val="1"/>
      <sheetId val="2"/>
      <sheetId val="3"/>
      <sheetId val="4"/>
    </sheetIdMap>
  </header>
  <header guid="{2A72F0BB-BDB2-4963-A073-6C46D6A7D425}" dateTime="2023-05-04T15:45:20" maxSheetId="5" userName="Flaviany Ribeiro Santos" r:id="rId38" minRId="550" maxRId="551">
    <sheetIdMap count="4">
      <sheetId val="1"/>
      <sheetId val="2"/>
      <sheetId val="3"/>
      <sheetId val="4"/>
    </sheetIdMap>
  </header>
  <header guid="{0E612928-D60A-46E4-83CF-C8F46D4CBA22}" dateTime="2023-05-04T15:48:25" maxSheetId="5" userName="Flaviany Ribeiro Santos" r:id="rId39" minRId="552" maxRId="566">
    <sheetIdMap count="4">
      <sheetId val="1"/>
      <sheetId val="2"/>
      <sheetId val="3"/>
      <sheetId val="4"/>
    </sheetIdMap>
  </header>
  <header guid="{C6D715BD-6BDF-4749-B765-8AD73E81FE09}" dateTime="2023-05-04T15:49:42" maxSheetId="5" userName="Flaviany Ribeiro Santos" r:id="rId40" minRId="567" maxRId="583">
    <sheetIdMap count="4">
      <sheetId val="1"/>
      <sheetId val="2"/>
      <sheetId val="3"/>
      <sheetId val="4"/>
    </sheetIdMap>
  </header>
  <header guid="{1B9CADF2-6170-44DC-A4F0-1E4852B12F55}" dateTime="2023-05-04T15:50:57" maxSheetId="5" userName="Flaviany Ribeiro Santos" r:id="rId41" minRId="584">
    <sheetIdMap count="4">
      <sheetId val="1"/>
      <sheetId val="2"/>
      <sheetId val="3"/>
      <sheetId val="4"/>
    </sheetIdMap>
  </header>
  <header guid="{4EC78B2C-381A-4EFE-AD2D-5C8B4415C7D6}" dateTime="2023-05-05T09:25:17" maxSheetId="5" userName="Saulo Meneses dos Santos" r:id="rId42" minRId="585" maxRId="1224">
    <sheetIdMap count="4">
      <sheetId val="1"/>
      <sheetId val="2"/>
      <sheetId val="3"/>
      <sheetId val="4"/>
    </sheetIdMap>
  </header>
  <header guid="{60285C2C-6797-44A0-8AC0-BA041CBD2BF1}" dateTime="2023-05-05T09:25:41" maxSheetId="5" userName="Saulo Meneses dos Santos" r:id="rId43">
    <sheetIdMap count="4">
      <sheetId val="1"/>
      <sheetId val="2"/>
      <sheetId val="3"/>
      <sheetId val="4"/>
    </sheetIdMap>
  </header>
  <header guid="{14F11B08-E76A-49B9-824B-C6425BFBCEE7}" dateTime="2023-05-05T09:27:20" maxSheetId="5" userName="Flaviany Ribeiro Santos" r:id="rId44" minRId="1235" maxRId="1240">
    <sheetIdMap count="4">
      <sheetId val="1"/>
      <sheetId val="2"/>
      <sheetId val="3"/>
      <sheetId val="4"/>
    </sheetIdMap>
  </header>
  <header guid="{DC0FAB83-34BA-4CE2-AB5C-25DFBAAB2A2E}" dateTime="2023-05-05T09:31:16" maxSheetId="5" userName="Flaviany Ribeiro Santos" r:id="rId45" minRId="1244">
    <sheetIdMap count="4">
      <sheetId val="1"/>
      <sheetId val="2"/>
      <sheetId val="3"/>
      <sheetId val="4"/>
    </sheetIdMap>
  </header>
  <header guid="{B0670560-CE52-4D48-9EC7-7A839B333504}" dateTime="2023-05-05T09:33:11" maxSheetId="5" userName="Flaviany Ribeiro Santos" r:id="rId46" minRId="1245">
    <sheetIdMap count="4">
      <sheetId val="1"/>
      <sheetId val="2"/>
      <sheetId val="3"/>
      <sheetId val="4"/>
    </sheetIdMap>
  </header>
  <header guid="{8151582A-FC2B-4558-AD5C-6AEDF98AD226}" dateTime="2023-05-08T10:13:55" maxSheetId="5" userName="Flaviany Ribeiro Santos" r:id="rId47" minRId="1246" maxRId="1281">
    <sheetIdMap count="4">
      <sheetId val="1"/>
      <sheetId val="2"/>
      <sheetId val="3"/>
      <sheetId val="4"/>
    </sheetIdMap>
  </header>
  <header guid="{59873BF1-AAD5-492B-BC7A-1444ED93EB42}" dateTime="2023-05-08T10:15:18" maxSheetId="5" userName="Flaviany Ribeiro Santos" r:id="rId48" minRId="1282">
    <sheetIdMap count="4">
      <sheetId val="1"/>
      <sheetId val="2"/>
      <sheetId val="3"/>
      <sheetId val="4"/>
    </sheetIdMap>
  </header>
  <header guid="{A5B68584-9632-4106-A780-C205025FE3FC}" dateTime="2023-05-08T10:16:30" maxSheetId="5" userName="Flaviany Ribeiro Santos" r:id="rId49" minRId="1283" maxRId="1285">
    <sheetIdMap count="4">
      <sheetId val="1"/>
      <sheetId val="2"/>
      <sheetId val="3"/>
      <sheetId val="4"/>
    </sheetIdMap>
  </header>
  <header guid="{FABA6FF5-B6D4-4792-8C60-6C9E4B0853D6}" dateTime="2023-05-08T11:07:26" maxSheetId="5" userName="Flaviany Ribeiro Santos" r:id="rId50" minRId="1286" maxRId="1294">
    <sheetIdMap count="4">
      <sheetId val="1"/>
      <sheetId val="2"/>
      <sheetId val="3"/>
      <sheetId val="4"/>
    </sheetIdMap>
  </header>
  <header guid="{03DD8719-57E7-4BB9-A235-3B7DDA9F85B1}" dateTime="2023-05-08T11:07:49" maxSheetId="5" userName="Flaviany Ribeiro Santos" r:id="rId51" minRId="1295" maxRId="1297">
    <sheetIdMap count="4">
      <sheetId val="1"/>
      <sheetId val="2"/>
      <sheetId val="3"/>
      <sheetId val="4"/>
    </sheetIdMap>
  </header>
  <header guid="{8795FD62-7974-4531-946C-53948BB523EB}" dateTime="2023-05-08T11:08:39" maxSheetId="5" userName="Flaviany Ribeiro Santos" r:id="rId52" minRId="1298">
    <sheetIdMap count="4">
      <sheetId val="1"/>
      <sheetId val="2"/>
      <sheetId val="3"/>
      <sheetId val="4"/>
    </sheetIdMap>
  </header>
  <header guid="{D9CEE979-75CE-44B7-A9A9-F4A14E6281A7}" dateTime="2023-05-08T11:09:32" maxSheetId="5" userName="Flaviany Ribeiro Santos" r:id="rId53" minRId="1299" maxRId="1305">
    <sheetIdMap count="4">
      <sheetId val="1"/>
      <sheetId val="2"/>
      <sheetId val="3"/>
      <sheetId val="4"/>
    </sheetIdMap>
  </header>
  <header guid="{4AC55B2F-ABBA-4B20-A56F-1CBA30BCB605}" dateTime="2023-05-08T11:12:53" maxSheetId="5" userName="Flaviany Ribeiro Santos" r:id="rId54" minRId="1306" maxRId="1324">
    <sheetIdMap count="4">
      <sheetId val="1"/>
      <sheetId val="2"/>
      <sheetId val="3"/>
      <sheetId val="4"/>
    </sheetIdMap>
  </header>
  <header guid="{AB6846E9-C6E1-4D97-B977-697F498635A2}" dateTime="2023-05-08T11:13:55" maxSheetId="5" userName="Flaviany Ribeiro Santos" r:id="rId55" minRId="1325" maxRId="1376">
    <sheetIdMap count="4">
      <sheetId val="1"/>
      <sheetId val="2"/>
      <sheetId val="3"/>
      <sheetId val="4"/>
    </sheetIdMap>
  </header>
  <header guid="{F4A56E77-FBF7-43E0-BD15-862F4F76DC98}" dateTime="2023-05-08T11:14:05" maxSheetId="5" userName="Flaviany Ribeiro Santos" r:id="rId56" minRId="1377" maxRId="1379">
    <sheetIdMap count="4">
      <sheetId val="1"/>
      <sheetId val="2"/>
      <sheetId val="3"/>
      <sheetId val="4"/>
    </sheetIdMap>
  </header>
  <header guid="{A87CCF39-494E-4F72-BDF4-FC39E0217E39}" dateTime="2023-05-08T11:14:32" maxSheetId="5" userName="Flaviany Ribeiro Santos" r:id="rId57" minRId="1380" maxRId="1430">
    <sheetIdMap count="4">
      <sheetId val="1"/>
      <sheetId val="2"/>
      <sheetId val="3"/>
      <sheetId val="4"/>
    </sheetIdMap>
  </header>
  <header guid="{EA8127A1-0C43-4231-AC71-E6287D066DBC}" dateTime="2023-05-08T11:14:40" maxSheetId="5" userName="Flaviany Ribeiro Santos" r:id="rId58" minRId="1431" maxRId="1433">
    <sheetIdMap count="4">
      <sheetId val="1"/>
      <sheetId val="2"/>
      <sheetId val="3"/>
      <sheetId val="4"/>
    </sheetIdMap>
  </header>
  <header guid="{95DD55E1-48D3-494B-88B0-1141471BF31C}" dateTime="2023-05-08T11:16:04" maxSheetId="5" userName="Flaviany Ribeiro Santos" r:id="rId59" minRId="1434" maxRId="1436">
    <sheetIdMap count="4">
      <sheetId val="1"/>
      <sheetId val="2"/>
      <sheetId val="3"/>
      <sheetId val="4"/>
    </sheetIdMap>
  </header>
  <header guid="{525A31B5-C9ED-4305-9D60-6ED79287F638}" dateTime="2023-05-08T11:17:50" maxSheetId="5" userName="Flaviany Ribeiro Santos" r:id="rId60" minRId="1437" maxRId="1474">
    <sheetIdMap count="4">
      <sheetId val="1"/>
      <sheetId val="2"/>
      <sheetId val="3"/>
      <sheetId val="4"/>
    </sheetIdMap>
  </header>
  <header guid="{18A968AF-A24B-45E3-960F-945D7F525E7A}" dateTime="2023-05-08T11:18:29" maxSheetId="5" userName="Flaviany Ribeiro Santos" r:id="rId61" minRId="1475">
    <sheetIdMap count="4">
      <sheetId val="1"/>
      <sheetId val="2"/>
      <sheetId val="3"/>
      <sheetId val="4"/>
    </sheetIdMap>
  </header>
  <header guid="{E9BEDC25-5E61-46F5-89A4-50F01C23DE78}" dateTime="2023-05-08T11:20:32" maxSheetId="5" userName="Flaviany Ribeiro Santos" r:id="rId62" minRId="1476">
    <sheetIdMap count="4">
      <sheetId val="1"/>
      <sheetId val="2"/>
      <sheetId val="3"/>
      <sheetId val="4"/>
    </sheetIdMap>
  </header>
  <header guid="{5C779D1F-5E6D-4DE1-9B24-727D3EE04216}" dateTime="2023-05-08T11:22:46" maxSheetId="5" userName="Flaviany Ribeiro Santos" r:id="rId63" minRId="1477" maxRId="1493">
    <sheetIdMap count="4">
      <sheetId val="1"/>
      <sheetId val="2"/>
      <sheetId val="3"/>
      <sheetId val="4"/>
    </sheetIdMap>
  </header>
  <header guid="{4C3C43A8-8280-4F2E-BCA7-12A8BA68E150}" dateTime="2023-05-08T11:23:09" maxSheetId="5" userName="Flaviany Ribeiro Santos" r:id="rId64" minRId="1494">
    <sheetIdMap count="4">
      <sheetId val="1"/>
      <sheetId val="2"/>
      <sheetId val="3"/>
      <sheetId val="4"/>
    </sheetIdMap>
  </header>
  <header guid="{8BCB24A5-5BCF-4ADA-82E1-B2FC66A2695A}" dateTime="2023-05-08T11:35:05" maxSheetId="5" userName="Flaviany Ribeiro Santos" r:id="rId65" minRId="1495" maxRId="1533">
    <sheetIdMap count="4">
      <sheetId val="1"/>
      <sheetId val="2"/>
      <sheetId val="3"/>
      <sheetId val="4"/>
    </sheetIdMap>
  </header>
  <header guid="{20DA7FFA-4154-4EAF-9FB8-42160B7FA41B}" dateTime="2023-05-08T11:37:10" maxSheetId="5" userName="Flaviany Ribeiro Santos" r:id="rId66" minRId="1534" maxRId="1563">
    <sheetIdMap count="4">
      <sheetId val="1"/>
      <sheetId val="2"/>
      <sheetId val="3"/>
      <sheetId val="4"/>
    </sheetIdMap>
  </header>
  <header guid="{9473F43C-5EFE-4F59-BBF1-B97120A1DAB2}" dateTime="2023-05-08T11:41:33" maxSheetId="5" userName="Flaviany Ribeiro Santos" r:id="rId67" minRId="1564" maxRId="1623">
    <sheetIdMap count="4">
      <sheetId val="1"/>
      <sheetId val="2"/>
      <sheetId val="3"/>
      <sheetId val="4"/>
    </sheetIdMap>
  </header>
  <header guid="{495D95B1-9596-4B20-BEAD-E9B721A0D5FD}" dateTime="2023-05-08T11:45:14" maxSheetId="5" userName="Flaviany Ribeiro Santos" r:id="rId68" minRId="1624" maxRId="1660">
    <sheetIdMap count="4">
      <sheetId val="1"/>
      <sheetId val="2"/>
      <sheetId val="3"/>
      <sheetId val="4"/>
    </sheetIdMap>
  </header>
  <header guid="{E61DD804-6CAC-4452-B175-F64B64E44243}" dateTime="2023-05-08T11:46:06" maxSheetId="5" userName="Flaviany Ribeiro Santos" r:id="rId69" minRId="1661" maxRId="1675">
    <sheetIdMap count="4">
      <sheetId val="1"/>
      <sheetId val="2"/>
      <sheetId val="3"/>
      <sheetId val="4"/>
    </sheetIdMap>
  </header>
  <header guid="{9044C15C-BA9C-4AB1-B8BD-51263E992B83}" dateTime="2023-05-08T11:47:01" maxSheetId="5" userName="Flaviany Ribeiro Santos" r:id="rId70" minRId="1676" maxRId="1690">
    <sheetIdMap count="4">
      <sheetId val="1"/>
      <sheetId val="2"/>
      <sheetId val="3"/>
      <sheetId val="4"/>
    </sheetIdMap>
  </header>
  <header guid="{95EC997E-988A-4E45-ABF0-0CB9D6773C68}" dateTime="2023-05-08T11:49:22" maxSheetId="5" userName="Flaviany Ribeiro Santos" r:id="rId71" minRId="1691" maxRId="1720">
    <sheetIdMap count="4">
      <sheetId val="1"/>
      <sheetId val="2"/>
      <sheetId val="3"/>
      <sheetId val="4"/>
    </sheetIdMap>
  </header>
  <header guid="{789E380E-09C8-45F2-A174-16F9772D0526}" dateTime="2023-05-08T11:51:12" maxSheetId="5" userName="Flaviany Ribeiro Santos" r:id="rId72" minRId="1721" maxRId="1750">
    <sheetIdMap count="4">
      <sheetId val="1"/>
      <sheetId val="2"/>
      <sheetId val="3"/>
      <sheetId val="4"/>
    </sheetIdMap>
  </header>
  <header guid="{26FE6F23-FD26-4517-86FA-6E8FA6224130}" dateTime="2023-05-08T12:29:45" maxSheetId="5" userName="Flaviany Ribeiro Santos" r:id="rId73" minRId="1751" maxRId="1756">
    <sheetIdMap count="4">
      <sheetId val="1"/>
      <sheetId val="2"/>
      <sheetId val="3"/>
      <sheetId val="4"/>
    </sheetIdMap>
  </header>
  <header guid="{7B968578-333B-4772-A49F-AD73ED00E442}" dateTime="2023-05-08T15:18:59" maxSheetId="5" userName="Flaviany Ribeiro Santos" r:id="rId74" minRId="1757" maxRId="1760">
    <sheetIdMap count="4">
      <sheetId val="1"/>
      <sheetId val="2"/>
      <sheetId val="3"/>
      <sheetId val="4"/>
    </sheetIdMap>
  </header>
  <header guid="{EEA1A9E6-5E7F-47A6-A1CF-5702806E9DCB}" dateTime="2023-05-08T15:19:17" maxSheetId="5" userName="Flaviany Ribeiro Santos" r:id="rId75">
    <sheetIdMap count="4">
      <sheetId val="1"/>
      <sheetId val="2"/>
      <sheetId val="3"/>
      <sheetId val="4"/>
    </sheetIdMap>
  </header>
  <header guid="{EABDA27A-D9FB-4031-81EC-2AEC1C176838}" dateTime="2023-05-08T15:19:58" maxSheetId="5" userName="Flaviany Ribeiro Santos" r:id="rId76" minRId="1761" maxRId="1762">
    <sheetIdMap count="4">
      <sheetId val="1"/>
      <sheetId val="2"/>
      <sheetId val="3"/>
      <sheetId val="4"/>
    </sheetIdMap>
  </header>
  <header guid="{30611F6B-7C4E-4BB2-9C0E-E20B12D89A3D}" dateTime="2023-05-08T15:20:30" maxSheetId="5" userName="Flaviany Ribeiro Santos" r:id="rId77" minRId="1763" maxRId="1772">
    <sheetIdMap count="4">
      <sheetId val="1"/>
      <sheetId val="2"/>
      <sheetId val="3"/>
      <sheetId val="4"/>
    </sheetIdMap>
  </header>
  <header guid="{88F16244-BF27-452F-98E2-9271DC002741}" dateTime="2023-05-08T15:20:42" maxSheetId="5" userName="Flaviany Ribeiro Santos" r:id="rId78" minRId="1773">
    <sheetIdMap count="4">
      <sheetId val="1"/>
      <sheetId val="2"/>
      <sheetId val="3"/>
      <sheetId val="4"/>
    </sheetIdMap>
  </header>
  <header guid="{FF521760-B8D7-4A1D-9338-B5167C7325F3}" dateTime="2023-05-08T15:21:09" maxSheetId="5" userName="Flaviany Ribeiro Santos" r:id="rId79" minRId="1774">
    <sheetIdMap count="4">
      <sheetId val="1"/>
      <sheetId val="2"/>
      <sheetId val="3"/>
      <sheetId val="4"/>
    </sheetIdMap>
  </header>
  <header guid="{DDA613E4-1AC9-477A-9286-A581DAA491C1}" dateTime="2023-05-08T15:22:35" maxSheetId="5" userName="Flaviany Ribeiro Santos" r:id="rId80" minRId="1775">
    <sheetIdMap count="4">
      <sheetId val="1"/>
      <sheetId val="2"/>
      <sheetId val="3"/>
      <sheetId val="4"/>
    </sheetIdMap>
  </header>
  <header guid="{433261AC-F3A4-43D0-8D05-1B6B3FE418D3}" dateTime="2023-05-08T15:23:15" maxSheetId="5" userName="Flaviany Ribeiro Santos" r:id="rId81">
    <sheetIdMap count="4">
      <sheetId val="1"/>
      <sheetId val="2"/>
      <sheetId val="3"/>
      <sheetId val="4"/>
    </sheetIdMap>
  </header>
  <header guid="{F46AD0BA-24DA-4C27-8B79-15B5720E76AA}" dateTime="2023-05-08T15:23:33" maxSheetId="5" userName="Flaviany Ribeiro Santos" r:id="rId82" minRId="1776" maxRId="1777">
    <sheetIdMap count="4">
      <sheetId val="1"/>
      <sheetId val="2"/>
      <sheetId val="3"/>
      <sheetId val="4"/>
    </sheetIdMap>
  </header>
  <header guid="{DAB72CCD-4FEB-4AC5-B9AF-CB1CB5797D38}" dateTime="2023-05-08T15:25:27" maxSheetId="5" userName="Flaviany Ribeiro Santos" r:id="rId83">
    <sheetIdMap count="4">
      <sheetId val="1"/>
      <sheetId val="2"/>
      <sheetId val="3"/>
      <sheetId val="4"/>
    </sheetIdMap>
  </header>
  <header guid="{6E32EA05-602A-4DF4-B1E2-4B27371B46A2}" dateTime="2023-05-08T15:27:30" maxSheetId="5" userName="Flaviany Ribeiro Santos" r:id="rId84">
    <sheetIdMap count="4">
      <sheetId val="1"/>
      <sheetId val="2"/>
      <sheetId val="3"/>
      <sheetId val="4"/>
    </sheetIdMap>
  </header>
  <header guid="{7D89B4C2-1E21-49D5-AAD2-875848594D5A}" dateTime="2023-05-08T15:27:53" maxSheetId="5" userName="Flaviany Ribeiro Santos" r:id="rId85">
    <sheetIdMap count="4">
      <sheetId val="1"/>
      <sheetId val="2"/>
      <sheetId val="3"/>
      <sheetId val="4"/>
    </sheetIdMap>
  </header>
  <header guid="{CF4BB6B3-CF6C-4E2A-8E82-D05BD396A63E}" dateTime="2023-05-08T15:28:08" maxSheetId="5" userName="Flaviany Ribeiro Santos" r:id="rId86">
    <sheetIdMap count="4">
      <sheetId val="1"/>
      <sheetId val="2"/>
      <sheetId val="3"/>
      <sheetId val="4"/>
    </sheetIdMap>
  </header>
  <header guid="{84533861-7132-44FF-AC3D-BD4A8647C446}" dateTime="2023-05-08T15:28:26" maxSheetId="5" userName="Flaviany Ribeiro Santos" r:id="rId87">
    <sheetIdMap count="4">
      <sheetId val="1"/>
      <sheetId val="2"/>
      <sheetId val="3"/>
      <sheetId val="4"/>
    </sheetIdMap>
  </header>
  <header guid="{FF12E5DD-CEE1-44A2-A23A-63E64F38246C}" dateTime="2023-05-08T15:28:44" maxSheetId="5" userName="Flaviany Ribeiro Santos" r:id="rId88">
    <sheetIdMap count="4">
      <sheetId val="1"/>
      <sheetId val="2"/>
      <sheetId val="3"/>
      <sheetId val="4"/>
    </sheetIdMap>
  </header>
  <header guid="{5CEDEB33-3924-4D81-B549-4F1C13E72A3E}" dateTime="2023-05-08T15:29:25" maxSheetId="5" userName="Flaviany Ribeiro Santos" r:id="rId89">
    <sheetIdMap count="4">
      <sheetId val="1"/>
      <sheetId val="2"/>
      <sheetId val="3"/>
      <sheetId val="4"/>
    </sheetIdMap>
  </header>
  <header guid="{EB84EDDE-81E7-43D2-B7F9-4AEA826C27FD}" dateTime="2023-05-08T15:31:45" maxSheetId="5" userName="Flaviany Ribeiro Santos" r:id="rId90">
    <sheetIdMap count="4">
      <sheetId val="1"/>
      <sheetId val="2"/>
      <sheetId val="3"/>
      <sheetId val="4"/>
    </sheetIdMap>
  </header>
  <header guid="{60D2B491-4B1D-42DB-9261-853C65A880F3}" dateTime="2023-05-08T15:32:30" maxSheetId="5" userName="Flaviany Ribeiro Santos" r:id="rId91">
    <sheetIdMap count="4">
      <sheetId val="1"/>
      <sheetId val="2"/>
      <sheetId val="3"/>
      <sheetId val="4"/>
    </sheetIdMap>
  </header>
  <header guid="{03782B7F-91BA-4B79-AB8B-D1922BB8FF0D}" dateTime="2023-05-09T12:14:47" maxSheetId="5" userName="Flaviany Ribeiro Santos" r:id="rId92" minRId="1778" maxRId="1793">
    <sheetIdMap count="4">
      <sheetId val="1"/>
      <sheetId val="2"/>
      <sheetId val="3"/>
      <sheetId val="4"/>
    </sheetIdMap>
  </header>
  <header guid="{537CBA53-1EF8-4C84-A3B0-452F124AF5DA}" dateTime="2023-05-09T12:19:23" maxSheetId="5" userName="Flaviany Ribeiro Santos" r:id="rId93" minRId="1794" maxRId="1825">
    <sheetIdMap count="4">
      <sheetId val="1"/>
      <sheetId val="2"/>
      <sheetId val="3"/>
      <sheetId val="4"/>
    </sheetIdMap>
  </header>
  <header guid="{A32823E6-306C-4F8F-9ECF-02543A418E2E}" dateTime="2023-05-09T12:20:25" maxSheetId="5" userName="Flaviany Ribeiro Santos" r:id="rId94" minRId="1826" maxRId="1839">
    <sheetIdMap count="4">
      <sheetId val="1"/>
      <sheetId val="2"/>
      <sheetId val="3"/>
      <sheetId val="4"/>
    </sheetIdMap>
  </header>
  <header guid="{31E177DB-7CCE-4116-978B-45386724A419}" dateTime="2023-05-09T12:25:44" maxSheetId="5" userName="Flaviany Ribeiro Santos" r:id="rId95" minRId="1840" maxRId="1885">
    <sheetIdMap count="4">
      <sheetId val="1"/>
      <sheetId val="2"/>
      <sheetId val="3"/>
      <sheetId val="4"/>
    </sheetIdMap>
  </header>
  <header guid="{49860DB8-8C53-416B-96C9-4D464AC136B4}" dateTime="2023-05-09T12:28:33" maxSheetId="5" userName="Flaviany Ribeiro Santos" r:id="rId96" minRId="1886" maxRId="1917">
    <sheetIdMap count="4">
      <sheetId val="1"/>
      <sheetId val="2"/>
      <sheetId val="3"/>
      <sheetId val="4"/>
    </sheetIdMap>
  </header>
  <header guid="{B30FF218-AEF0-4E08-9B19-C3D59C649E8C}" dateTime="2023-05-09T12:33:59" maxSheetId="5" userName="Flaviany Ribeiro Santos" r:id="rId97" minRId="1918" maxRId="1940">
    <sheetIdMap count="4">
      <sheetId val="1"/>
      <sheetId val="2"/>
      <sheetId val="3"/>
      <sheetId val="4"/>
    </sheetIdMap>
  </header>
  <header guid="{42A1D628-82D2-43A6-8E9F-827895F6E13F}" dateTime="2023-05-09T12:35:20" maxSheetId="5" userName="Flaviany Ribeiro Santos" r:id="rId98" minRId="1941" maxRId="1959">
    <sheetIdMap count="4">
      <sheetId val="1"/>
      <sheetId val="2"/>
      <sheetId val="3"/>
      <sheetId val="4"/>
    </sheetIdMap>
  </header>
  <header guid="{05B30F52-CB08-49ED-8145-5CC8ECEC3C4F}" dateTime="2023-05-09T12:36:13" maxSheetId="5" userName="Flaviany Ribeiro Santos" r:id="rId99" minRId="1960">
    <sheetIdMap count="4">
      <sheetId val="1"/>
      <sheetId val="2"/>
      <sheetId val="3"/>
      <sheetId val="4"/>
    </sheetIdMap>
  </header>
  <header guid="{E44ED87A-2ACC-4126-A330-AD1D917C4800}" dateTime="2023-05-09T12:40:18" maxSheetId="5" userName="Flaviany Ribeiro Santos" r:id="rId100" minRId="1961" maxRId="1963">
    <sheetIdMap count="4">
      <sheetId val="1"/>
      <sheetId val="2"/>
      <sheetId val="3"/>
      <sheetId val="4"/>
    </sheetIdMap>
  </header>
  <header guid="{A7E2B1C3-A195-4052-A54F-254C92E05B00}" dateTime="2023-05-09T12:42:32" maxSheetId="5" userName="Flaviany Ribeiro Santos" r:id="rId101" minRId="1964" maxRId="1967">
    <sheetIdMap count="4">
      <sheetId val="1"/>
      <sheetId val="2"/>
      <sheetId val="3"/>
      <sheetId val="4"/>
    </sheetIdMap>
  </header>
  <header guid="{E02BE5AF-C1BA-412B-B8AC-7B5510DC0F06}" dateTime="2023-05-09T12:43:28" maxSheetId="5" userName="Flaviany Ribeiro Santos" r:id="rId102" minRId="1968" maxRId="1970">
    <sheetIdMap count="4">
      <sheetId val="1"/>
      <sheetId val="2"/>
      <sheetId val="3"/>
      <sheetId val="4"/>
    </sheetIdMap>
  </header>
  <header guid="{8C969AB1-B97D-4F12-8813-F825549E579B}" dateTime="2023-05-09T12:44:17" maxSheetId="5" userName="Flaviany Ribeiro Santos" r:id="rId103" minRId="1971" maxRId="1975">
    <sheetIdMap count="4">
      <sheetId val="1"/>
      <sheetId val="2"/>
      <sheetId val="3"/>
      <sheetId val="4"/>
    </sheetIdMap>
  </header>
  <header guid="{63DDF7DB-7155-4EB5-A04B-9D99B9D8B313}" dateTime="2023-05-09T12:45:43" maxSheetId="5" userName="Flaviany Ribeiro Santos" r:id="rId104" minRId="1976" maxRId="1978">
    <sheetIdMap count="4">
      <sheetId val="1"/>
      <sheetId val="2"/>
      <sheetId val="3"/>
      <sheetId val="4"/>
    </sheetIdMap>
  </header>
  <header guid="{01B99366-C3C0-42AC-8604-E92E3B045C13}" dateTime="2023-05-09T14:16:05" maxSheetId="5" userName="Flaviany Ribeiro Santos" r:id="rId105" minRId="1979" maxRId="2029">
    <sheetIdMap count="4">
      <sheetId val="1"/>
      <sheetId val="2"/>
      <sheetId val="3"/>
      <sheetId val="4"/>
    </sheetIdMap>
  </header>
  <header guid="{DFED6E1F-D69A-46BC-B60E-09ECEB982CAF}" dateTime="2023-05-09T14:16:26" maxSheetId="5" userName="Flaviany Ribeiro Santos" r:id="rId106" minRId="2030">
    <sheetIdMap count="4">
      <sheetId val="1"/>
      <sheetId val="2"/>
      <sheetId val="3"/>
      <sheetId val="4"/>
    </sheetIdMap>
  </header>
  <header guid="{CEAD6580-C7D0-444C-B789-B0833D3F640C}" dateTime="2023-05-10T09:30:22" maxSheetId="5" userName="Flaviany Ribeiro Santos" r:id="rId107" minRId="2031" maxRId="2036">
    <sheetIdMap count="4">
      <sheetId val="1"/>
      <sheetId val="2"/>
      <sheetId val="3"/>
      <sheetId val="4"/>
    </sheetIdMap>
  </header>
  <header guid="{84EA6610-EFCD-4082-B45C-0E218ADC59F1}" dateTime="2023-05-10T09:32:07" maxSheetId="5" userName="Flaviany Ribeiro Santos" r:id="rId108" minRId="2037" maxRId="2038">
    <sheetIdMap count="4">
      <sheetId val="1"/>
      <sheetId val="2"/>
      <sheetId val="3"/>
      <sheetId val="4"/>
    </sheetIdMap>
  </header>
  <header guid="{543344A4-8272-4E5F-B532-D1AC761CCC24}" dateTime="2023-05-10T09:33:35" maxSheetId="5" userName="Flaviany Ribeiro Santos" r:id="rId109" minRId="2039" maxRId="2042">
    <sheetIdMap count="4">
      <sheetId val="1"/>
      <sheetId val="2"/>
      <sheetId val="3"/>
      <sheetId val="4"/>
    </sheetIdMap>
  </header>
  <header guid="{3FEB382E-40BD-4376-8241-2C838759AEA8}" dateTime="2023-05-10T09:41:49" maxSheetId="5" userName="Flaviany Ribeiro Santos" r:id="rId110" minRId="2043" maxRId="2067">
    <sheetIdMap count="4">
      <sheetId val="1"/>
      <sheetId val="2"/>
      <sheetId val="3"/>
      <sheetId val="4"/>
    </sheetIdMap>
  </header>
  <header guid="{E3C81761-85DB-480F-B48B-3ABB9C2E9CE9}" dateTime="2023-05-10T09:46:52" maxSheetId="5" userName="Flaviany Ribeiro Santos" r:id="rId111" minRId="2068" maxRId="2073">
    <sheetIdMap count="4">
      <sheetId val="1"/>
      <sheetId val="2"/>
      <sheetId val="3"/>
      <sheetId val="4"/>
    </sheetIdMap>
  </header>
  <header guid="{60FB7B15-6E29-425B-B741-F6E3404AF0E0}" dateTime="2023-05-10T09:51:08" maxSheetId="5" userName="Flaviany Ribeiro Santos" r:id="rId112" minRId="2074">
    <sheetIdMap count="4">
      <sheetId val="1"/>
      <sheetId val="2"/>
      <sheetId val="3"/>
      <sheetId val="4"/>
    </sheetIdMap>
  </header>
  <header guid="{26683CD4-F18D-4B94-9A6C-1699C217D6BF}" dateTime="2023-05-10T11:53:47" maxSheetId="5" userName="Flaviany Ribeiro Santos" r:id="rId113" minRId="2075" maxRId="2077">
    <sheetIdMap count="4">
      <sheetId val="1"/>
      <sheetId val="2"/>
      <sheetId val="3"/>
      <sheetId val="4"/>
    </sheetIdMap>
  </header>
  <header guid="{BF163C7A-AECD-477E-AA9A-BB3B6C9796D1}" dateTime="2023-05-10T11:55:47" maxSheetId="5" userName="Flaviany Ribeiro Santos" r:id="rId114" minRId="2078" maxRId="2079">
    <sheetIdMap count="4">
      <sheetId val="1"/>
      <sheetId val="2"/>
      <sheetId val="3"/>
      <sheetId val="4"/>
    </sheetIdMap>
  </header>
  <header guid="{9BB9910D-2212-4AD4-B1CC-E700F8182BC6}" dateTime="2023-05-10T11:56:59" maxSheetId="5" userName="Flaviany Ribeiro Santos" r:id="rId115" minRId="2080">
    <sheetIdMap count="4">
      <sheetId val="1"/>
      <sheetId val="2"/>
      <sheetId val="3"/>
      <sheetId val="4"/>
    </sheetIdMap>
  </header>
  <header guid="{F7762E53-CE90-4AC4-B073-1F61DFA21ECB}" dateTime="2023-05-10T11:58:04" maxSheetId="5" userName="Flaviany Ribeiro Santos" r:id="rId116" minRId="2081" maxRId="2082">
    <sheetIdMap count="4">
      <sheetId val="1"/>
      <sheetId val="2"/>
      <sheetId val="3"/>
      <sheetId val="4"/>
    </sheetIdMap>
  </header>
  <header guid="{1E96CD33-D2FE-42F3-8838-2DA8067CD523}" dateTime="2023-05-10T12:00:27" maxSheetId="5" userName="Flaviany Ribeiro Santos" r:id="rId117" minRId="2083">
    <sheetIdMap count="4">
      <sheetId val="1"/>
      <sheetId val="2"/>
      <sheetId val="3"/>
      <sheetId val="4"/>
    </sheetIdMap>
  </header>
  <header guid="{6F9F96D0-AE86-4E69-A415-4B933E70BF0C}" dateTime="2023-05-10T12:01:04" maxSheetId="5" userName="Flaviany Ribeiro Santos" r:id="rId118" minRId="2084">
    <sheetIdMap count="4">
      <sheetId val="1"/>
      <sheetId val="2"/>
      <sheetId val="3"/>
      <sheetId val="4"/>
    </sheetIdMap>
  </header>
  <header guid="{E64412BC-A59B-4B6B-96CF-9AB12AFB3DD5}" dateTime="2023-05-10T12:02:29" maxSheetId="5" userName="Flaviany Ribeiro Santos" r:id="rId119" minRId="2085" maxRId="2086">
    <sheetIdMap count="4">
      <sheetId val="1"/>
      <sheetId val="2"/>
      <sheetId val="3"/>
      <sheetId val="4"/>
    </sheetIdMap>
  </header>
  <header guid="{82123B00-6020-407A-8F2D-8595452118B5}" dateTime="2023-05-10T12:05:33" maxSheetId="5" userName="Flaviany Ribeiro Santos" r:id="rId120" minRId="2087">
    <sheetIdMap count="4">
      <sheetId val="1"/>
      <sheetId val="2"/>
      <sheetId val="3"/>
      <sheetId val="4"/>
    </sheetIdMap>
  </header>
  <header guid="{9A43E7F4-F801-46FA-AF8F-DEBADD420B2E}" dateTime="2023-05-10T14:27:05" maxSheetId="5" userName="Flaviany Ribeiro Santos" r:id="rId121" minRId="2088" maxRId="2106">
    <sheetIdMap count="4">
      <sheetId val="1"/>
      <sheetId val="2"/>
      <sheetId val="3"/>
      <sheetId val="4"/>
    </sheetIdMap>
  </header>
  <header guid="{CBA45155-D7BE-4780-9AA0-A333CFFFDF78}" dateTime="2023-05-10T14:33:21" maxSheetId="5" userName="Flaviany Ribeiro Santos" r:id="rId122" minRId="2107" maxRId="2125">
    <sheetIdMap count="4">
      <sheetId val="1"/>
      <sheetId val="2"/>
      <sheetId val="3"/>
      <sheetId val="4"/>
    </sheetIdMap>
  </header>
  <header guid="{5942DECA-55DD-4EE8-A2BB-17FCF65102E2}" dateTime="2023-05-10T14:35:25" maxSheetId="5" userName="Flaviany Ribeiro Santos" r:id="rId123" minRId="2126" maxRId="2128">
    <sheetIdMap count="4">
      <sheetId val="1"/>
      <sheetId val="2"/>
      <sheetId val="3"/>
      <sheetId val="4"/>
    </sheetIdMap>
  </header>
  <header guid="{8904E557-01E2-4C3E-9A07-2641D6940B19}" dateTime="2023-05-10T14:37:54" maxSheetId="5" userName="Flaviany Ribeiro Santos" r:id="rId124" minRId="2129" maxRId="2131">
    <sheetIdMap count="4">
      <sheetId val="1"/>
      <sheetId val="2"/>
      <sheetId val="3"/>
      <sheetId val="4"/>
    </sheetIdMap>
  </header>
  <header guid="{53745CFB-A708-4B80-B374-4BBFEEF3ADF4}" dateTime="2023-05-10T14:44:51" maxSheetId="5" userName="Flaviany Ribeiro Santos" r:id="rId125" minRId="2132" maxRId="2199">
    <sheetIdMap count="4">
      <sheetId val="1"/>
      <sheetId val="2"/>
      <sheetId val="3"/>
      <sheetId val="4"/>
    </sheetIdMap>
  </header>
  <header guid="{7209B243-4FCD-4B33-A77B-57677BA2C1CB}" dateTime="2023-05-10T14:48:00" maxSheetId="5" userName="Flaviany Ribeiro Santos" r:id="rId126" minRId="2200" maxRId="2206">
    <sheetIdMap count="4">
      <sheetId val="1"/>
      <sheetId val="2"/>
      <sheetId val="3"/>
      <sheetId val="4"/>
    </sheetIdMap>
  </header>
  <header guid="{3EBB7A9B-113B-4DD5-9450-83E599F7568E}" dateTime="2023-05-10T14:49:25" maxSheetId="5" userName="Flaviany Ribeiro Santos" r:id="rId127" minRId="2207" maxRId="2212">
    <sheetIdMap count="4">
      <sheetId val="1"/>
      <sheetId val="2"/>
      <sheetId val="3"/>
      <sheetId val="4"/>
    </sheetIdMap>
  </header>
  <header guid="{2736DC37-9753-4B05-9F5A-6A35FAD928BD}" dateTime="2023-05-10T14:51:42" maxSheetId="5" userName="Flaviany Ribeiro Santos" r:id="rId128" minRId="2213" maxRId="2214">
    <sheetIdMap count="4">
      <sheetId val="1"/>
      <sheetId val="2"/>
      <sheetId val="3"/>
      <sheetId val="4"/>
    </sheetIdMap>
  </header>
  <header guid="{512450CF-03AE-47CB-9FA1-86B44D5FD993}" dateTime="2023-05-10T14:53:52" maxSheetId="5" userName="Flaviany Ribeiro Santos" r:id="rId129" minRId="2215" maxRId="2216">
    <sheetIdMap count="4">
      <sheetId val="1"/>
      <sheetId val="2"/>
      <sheetId val="3"/>
      <sheetId val="4"/>
    </sheetIdMap>
  </header>
  <header guid="{37A1C2EA-4325-43DA-A368-2A71F407329C}" dateTime="2023-05-10T14:54:01" maxSheetId="5" userName="Flaviany Ribeiro Santos" r:id="rId130" minRId="2217">
    <sheetIdMap count="4">
      <sheetId val="1"/>
      <sheetId val="2"/>
      <sheetId val="3"/>
      <sheetId val="4"/>
    </sheetIdMap>
  </header>
  <header guid="{FF7D4D04-5E0D-4212-B47D-83835128D9CC}" dateTime="2023-05-10T15:05:17" maxSheetId="5" userName="Flaviany Ribeiro Santos" r:id="rId131" minRId="2218" maxRId="2223">
    <sheetIdMap count="4">
      <sheetId val="1"/>
      <sheetId val="2"/>
      <sheetId val="3"/>
      <sheetId val="4"/>
    </sheetIdMap>
  </header>
  <header guid="{674A31DB-793A-497C-AEAB-3B5CAA0B5698}" dateTime="2023-05-10T15:13:24" maxSheetId="5" userName="Flaviany Ribeiro Santos" r:id="rId132" minRId="2224">
    <sheetIdMap count="4">
      <sheetId val="1"/>
      <sheetId val="2"/>
      <sheetId val="3"/>
      <sheetId val="4"/>
    </sheetIdMap>
  </header>
  <header guid="{89B105D2-7128-4895-A03A-6ACD7BC596A3}" dateTime="2023-05-10T16:05:27" maxSheetId="5" userName="Flaviany Ribeiro Santos" r:id="rId133" minRId="2225" maxRId="2227">
    <sheetIdMap count="4">
      <sheetId val="1"/>
      <sheetId val="2"/>
      <sheetId val="3"/>
      <sheetId val="4"/>
    </sheetIdMap>
  </header>
  <header guid="{36E3E539-0CF8-485D-95D1-29F7C8938337}" dateTime="2023-05-10T16:07:30" maxSheetId="5" userName="Flaviany Ribeiro Santos" r:id="rId134" minRId="2228" maxRId="2231">
    <sheetIdMap count="4">
      <sheetId val="1"/>
      <sheetId val="2"/>
      <sheetId val="3"/>
      <sheetId val="4"/>
    </sheetIdMap>
  </header>
  <header guid="{16235ED4-899D-4178-81E1-7127B80A6C2D}" dateTime="2023-05-11T11:11:16" maxSheetId="5" userName="Flaviany Ribeiro Santos" r:id="rId135" minRId="2232" maxRId="2241">
    <sheetIdMap count="4">
      <sheetId val="1"/>
      <sheetId val="2"/>
      <sheetId val="3"/>
      <sheetId val="4"/>
    </sheetIdMap>
  </header>
  <header guid="{8C7F2152-28B1-4417-BF11-FF5E7B7947A0}" dateTime="2023-05-11T11:12:57" maxSheetId="5" userName="Flaviany Ribeiro Santos" r:id="rId136" minRId="2242" maxRId="2251">
    <sheetIdMap count="4">
      <sheetId val="1"/>
      <sheetId val="2"/>
      <sheetId val="3"/>
      <sheetId val="4"/>
    </sheetIdMap>
  </header>
  <header guid="{7B5AD0A5-BCA8-44DE-B8BF-2E2BE4A85B7A}" dateTime="2023-05-11T11:15:42" maxSheetId="5" userName="Flaviany Ribeiro Santos" r:id="rId137" minRId="2252" maxRId="2267">
    <sheetIdMap count="4">
      <sheetId val="1"/>
      <sheetId val="2"/>
      <sheetId val="3"/>
      <sheetId val="4"/>
    </sheetIdMap>
  </header>
  <header guid="{4B8B33C4-C563-4F27-A2F4-DD5168C1184C}" dateTime="2023-05-11T11:20:25" maxSheetId="5" userName="Flaviany Ribeiro Santos" r:id="rId138">
    <sheetIdMap count="4">
      <sheetId val="1"/>
      <sheetId val="2"/>
      <sheetId val="3"/>
      <sheetId val="4"/>
    </sheetIdMap>
  </header>
  <header guid="{32955DC7-0CD4-41FE-B2E0-B0B14193BACF}" dateTime="2023-05-11T11:22:11" maxSheetId="5" userName="Flaviany Ribeiro Santos" r:id="rId139">
    <sheetIdMap count="4">
      <sheetId val="1"/>
      <sheetId val="2"/>
      <sheetId val="3"/>
      <sheetId val="4"/>
    </sheetIdMap>
  </header>
  <header guid="{9A2880AD-9514-4765-B7BE-6A61DD54BFE1}" dateTime="2023-05-11T11:35:25" maxSheetId="5" userName="Flaviany Ribeiro Santos" r:id="rId140" minRId="2268" maxRId="2284">
    <sheetIdMap count="4">
      <sheetId val="1"/>
      <sheetId val="2"/>
      <sheetId val="3"/>
      <sheetId val="4"/>
    </sheetIdMap>
  </header>
  <header guid="{C355AC52-3ED1-420B-9CF8-D5C9E2768A98}" dateTime="2023-05-11T11:41:54" maxSheetId="5" userName="Flaviany Ribeiro Santos" r:id="rId141" minRId="2285" maxRId="2303">
    <sheetIdMap count="4">
      <sheetId val="1"/>
      <sheetId val="2"/>
      <sheetId val="3"/>
      <sheetId val="4"/>
    </sheetIdMap>
  </header>
  <header guid="{EAE33B45-EB9A-41F3-997D-97A06BD02350}" dateTime="2023-05-11T12:35:14" maxSheetId="5" userName="Flaviany Ribeiro Santos" r:id="rId142" minRId="2304" maxRId="2321">
    <sheetIdMap count="4">
      <sheetId val="1"/>
      <sheetId val="2"/>
      <sheetId val="3"/>
      <sheetId val="4"/>
    </sheetIdMap>
  </header>
  <header guid="{A5BFE956-13DC-47BD-87CD-1EF5D6BBCCE8}" dateTime="2023-05-11T14:24:28" maxSheetId="5" userName="Flaviany Ribeiro Santos" r:id="rId143" minRId="2322" maxRId="2323">
    <sheetIdMap count="4">
      <sheetId val="1"/>
      <sheetId val="2"/>
      <sheetId val="3"/>
      <sheetId val="4"/>
    </sheetIdMap>
  </header>
  <header guid="{745B3AA8-96A4-4AA1-AE0B-55637BA18491}" dateTime="2023-05-11T14:27:23" maxSheetId="5" userName="Flaviany Ribeiro Santos" r:id="rId144" minRId="2324" maxRId="2327">
    <sheetIdMap count="4">
      <sheetId val="1"/>
      <sheetId val="2"/>
      <sheetId val="3"/>
      <sheetId val="4"/>
    </sheetIdMap>
  </header>
  <header guid="{F629AF8A-5575-467A-961F-9D694E2B5566}" dateTime="2023-05-11T14:28:40" maxSheetId="5" userName="Flaviany Ribeiro Santos" r:id="rId145" minRId="2328">
    <sheetIdMap count="4">
      <sheetId val="1"/>
      <sheetId val="2"/>
      <sheetId val="3"/>
      <sheetId val="4"/>
    </sheetIdMap>
  </header>
  <header guid="{136E1A82-8911-401F-A7C9-81D8E85C72DE}" dateTime="2023-05-11T14:29:52" maxSheetId="5" userName="Flaviany Ribeiro Santos" r:id="rId146" minRId="2329">
    <sheetIdMap count="4">
      <sheetId val="1"/>
      <sheetId val="2"/>
      <sheetId val="3"/>
      <sheetId val="4"/>
    </sheetIdMap>
  </header>
  <header guid="{10ABDC7E-68B9-450A-8DFC-5A20CEF3311D}" dateTime="2023-05-11T14:31:18" maxSheetId="5" userName="Flaviany Ribeiro Santos" r:id="rId147" minRId="2330">
    <sheetIdMap count="4">
      <sheetId val="1"/>
      <sheetId val="2"/>
      <sheetId val="3"/>
      <sheetId val="4"/>
    </sheetIdMap>
  </header>
  <header guid="{1AF7A21C-F1FA-4079-BEF1-129CA4C4D737}" dateTime="2023-05-11T14:39:42" maxSheetId="5" userName="Flaviany Ribeiro Santos" r:id="rId148" minRId="2334" maxRId="2335">
    <sheetIdMap count="4">
      <sheetId val="1"/>
      <sheetId val="2"/>
      <sheetId val="3"/>
      <sheetId val="4"/>
    </sheetIdMap>
  </header>
  <header guid="{BA89D9BA-29FE-437A-A0FC-C079D9509996}" dateTime="2023-05-11T14:44:54" maxSheetId="5" userName="Flaviany Ribeiro Santos" r:id="rId149" minRId="2336">
    <sheetIdMap count="4">
      <sheetId val="1"/>
      <sheetId val="2"/>
      <sheetId val="3"/>
      <sheetId val="4"/>
    </sheetIdMap>
  </header>
  <header guid="{8A3EFFEA-2C2F-422B-B80F-3EB1E8A6D657}" dateTime="2023-05-11T14:45:58" maxSheetId="5" userName="Flaviany Ribeiro Santos" r:id="rId150" minRId="2337">
    <sheetIdMap count="4">
      <sheetId val="1"/>
      <sheetId val="2"/>
      <sheetId val="3"/>
      <sheetId val="4"/>
    </sheetIdMap>
  </header>
  <header guid="{2C766917-4733-4509-A8A2-B3BF60729F40}" dateTime="2023-05-11T14:46:40" maxSheetId="5" userName="Flaviany Ribeiro Santos" r:id="rId151" minRId="2338">
    <sheetIdMap count="4">
      <sheetId val="1"/>
      <sheetId val="2"/>
      <sheetId val="3"/>
      <sheetId val="4"/>
    </sheetIdMap>
  </header>
  <header guid="{7061C643-8115-43B3-B05B-35D8ABC831DD}" dateTime="2023-05-11T14:47:43" maxSheetId="5" userName="Flaviany Ribeiro Santos" r:id="rId152" minRId="2339">
    <sheetIdMap count="4">
      <sheetId val="1"/>
      <sheetId val="2"/>
      <sheetId val="3"/>
      <sheetId val="4"/>
    </sheetIdMap>
  </header>
  <header guid="{0DF2239B-C6A1-4693-8564-97662E3C0E71}" dateTime="2023-05-11T14:56:19" maxSheetId="5" userName="Flaviany Ribeiro Santos" r:id="rId153" minRId="2340" maxRId="2341">
    <sheetIdMap count="4">
      <sheetId val="1"/>
      <sheetId val="2"/>
      <sheetId val="3"/>
      <sheetId val="4"/>
    </sheetIdMap>
  </header>
  <header guid="{2197AFAD-83D9-4374-B2A3-D1267002E977}" dateTime="2023-05-11T14:57:10" maxSheetId="5" userName="Flaviany Ribeiro Santos" r:id="rId154">
    <sheetIdMap count="4">
      <sheetId val="1"/>
      <sheetId val="2"/>
      <sheetId val="3"/>
      <sheetId val="4"/>
    </sheetIdMap>
  </header>
  <header guid="{22C2CBE3-2711-4D99-9B17-773854AB86FF}" dateTime="2023-05-11T14:57:26" maxSheetId="5" userName="Flaviany Ribeiro Santos" r:id="rId155">
    <sheetIdMap count="4">
      <sheetId val="1"/>
      <sheetId val="2"/>
      <sheetId val="3"/>
      <sheetId val="4"/>
    </sheetIdMap>
  </header>
  <header guid="{4CA9B0F2-6A38-43C9-B411-2C54B6CFD142}" dateTime="2023-05-11T14:58:24" maxSheetId="5" userName="Flaviany Ribeiro Santos" r:id="rId156" minRId="2348">
    <sheetIdMap count="4">
      <sheetId val="1"/>
      <sheetId val="2"/>
      <sheetId val="3"/>
      <sheetId val="4"/>
    </sheetIdMap>
  </header>
  <header guid="{C0E90662-D767-496F-829C-099713FBC303}" dateTime="2023-05-11T15:01:00" maxSheetId="5" userName="Flaviany Ribeiro Santos" r:id="rId157" minRId="2349">
    <sheetIdMap count="4">
      <sheetId val="1"/>
      <sheetId val="2"/>
      <sheetId val="3"/>
      <sheetId val="4"/>
    </sheetIdMap>
  </header>
  <header guid="{36057E41-9AD5-41BC-B59E-4D416AEDD0FF}" dateTime="2023-05-11T15:01:28" maxSheetId="5" userName="Flaviany Ribeiro Santos" r:id="rId158" minRId="2350">
    <sheetIdMap count="4">
      <sheetId val="1"/>
      <sheetId val="2"/>
      <sheetId val="3"/>
      <sheetId val="4"/>
    </sheetIdMap>
  </header>
  <header guid="{C7125A75-37A1-4B87-B265-B26BB2503A26}" dateTime="2023-05-11T15:02:35" maxSheetId="5" userName="Flaviany Ribeiro Santos" r:id="rId159" minRId="2351">
    <sheetIdMap count="4">
      <sheetId val="1"/>
      <sheetId val="2"/>
      <sheetId val="3"/>
      <sheetId val="4"/>
    </sheetIdMap>
  </header>
  <header guid="{2F11475D-2C79-4CD9-88C3-71FAB913ADBC}" dateTime="2023-05-11T15:05:01" maxSheetId="5" userName="Flaviany Ribeiro Santos" r:id="rId160" minRId="2352">
    <sheetIdMap count="4">
      <sheetId val="1"/>
      <sheetId val="2"/>
      <sheetId val="3"/>
      <sheetId val="4"/>
    </sheetIdMap>
  </header>
  <header guid="{EB3EA266-6A86-4577-8F61-6F64542BCB63}" dateTime="2023-05-11T15:06:47" maxSheetId="5" userName="Flaviany Ribeiro Santos" r:id="rId161" minRId="2353" maxRId="2354">
    <sheetIdMap count="4">
      <sheetId val="1"/>
      <sheetId val="2"/>
      <sheetId val="3"/>
      <sheetId val="4"/>
    </sheetIdMap>
  </header>
  <header guid="{63415F77-BA7F-4C0C-9F49-F720D81E3212}" dateTime="2023-05-11T15:08:21" maxSheetId="5" userName="Flaviany Ribeiro Santos" r:id="rId162" minRId="2355">
    <sheetIdMap count="4">
      <sheetId val="1"/>
      <sheetId val="2"/>
      <sheetId val="3"/>
      <sheetId val="4"/>
    </sheetIdMap>
  </header>
  <header guid="{D406CA22-36BD-499E-9936-B466C6E0B180}" dateTime="2023-05-11T15:10:33" maxSheetId="5" userName="Flaviany Ribeiro Santos" r:id="rId163">
    <sheetIdMap count="4">
      <sheetId val="1"/>
      <sheetId val="2"/>
      <sheetId val="3"/>
      <sheetId val="4"/>
    </sheetIdMap>
  </header>
  <header guid="{6371028B-4E59-494F-A4CB-320396AF9AE8}" dateTime="2023-05-11T15:13:53" maxSheetId="5" userName="Flaviany Ribeiro Santos" r:id="rId164" minRId="2356">
    <sheetIdMap count="4">
      <sheetId val="1"/>
      <sheetId val="2"/>
      <sheetId val="3"/>
      <sheetId val="4"/>
    </sheetIdMap>
  </header>
  <header guid="{AAC9A2DC-B28C-43F8-80E3-0F194642ED3C}" dateTime="2023-05-11T15:17:08" maxSheetId="5" userName="Flaviany Ribeiro Santos" r:id="rId165" minRId="2357" maxRId="2361">
    <sheetIdMap count="4">
      <sheetId val="1"/>
      <sheetId val="2"/>
      <sheetId val="3"/>
      <sheetId val="4"/>
    </sheetIdMap>
  </header>
  <header guid="{4E1CAF23-8ED0-4621-8CBE-9220415F0D4A}" dateTime="2023-05-11T15:19:45" maxSheetId="5" userName="Flaviany Ribeiro Santos" r:id="rId166" minRId="2362">
    <sheetIdMap count="4">
      <sheetId val="1"/>
      <sheetId val="2"/>
      <sheetId val="3"/>
      <sheetId val="4"/>
    </sheetIdMap>
  </header>
  <header guid="{4D47C7B5-8C7B-49C8-A564-7D388B28946B}" dateTime="2023-05-11T15:20:50" maxSheetId="5" userName="Flaviany Ribeiro Santos" r:id="rId167" minRId="2363">
    <sheetIdMap count="4">
      <sheetId val="1"/>
      <sheetId val="2"/>
      <sheetId val="3"/>
      <sheetId val="4"/>
    </sheetIdMap>
  </header>
  <header guid="{A59E3A43-8BAA-42B6-91E6-F492C6A7F8DA}" dateTime="2023-05-11T15:22:40" maxSheetId="5" userName="Flaviany Ribeiro Santos" r:id="rId168" minRId="2364">
    <sheetIdMap count="4">
      <sheetId val="1"/>
      <sheetId val="2"/>
      <sheetId val="3"/>
      <sheetId val="4"/>
    </sheetIdMap>
  </header>
  <header guid="{6D948EB0-1A0E-4530-94AC-D898CA61D575}" dateTime="2023-05-11T15:24:44" maxSheetId="5" userName="Flaviany Ribeiro Santos" r:id="rId169" minRId="2365" maxRId="2373">
    <sheetIdMap count="4">
      <sheetId val="1"/>
      <sheetId val="2"/>
      <sheetId val="3"/>
      <sheetId val="4"/>
    </sheetIdMap>
  </header>
  <header guid="{24B1F423-CEB2-4042-9A3C-A6C0264B2C98}" dateTime="2023-05-11T15:26:52" maxSheetId="5" userName="Flaviany Ribeiro Santos" r:id="rId170" minRId="2374">
    <sheetIdMap count="4">
      <sheetId val="1"/>
      <sheetId val="2"/>
      <sheetId val="3"/>
      <sheetId val="4"/>
    </sheetIdMap>
  </header>
  <header guid="{4BCB325B-0935-4B04-8221-68389E050B9B}" dateTime="2023-05-11T15:29:14" maxSheetId="5" userName="Flaviany Ribeiro Santos" r:id="rId171" minRId="2375">
    <sheetIdMap count="4">
      <sheetId val="1"/>
      <sheetId val="2"/>
      <sheetId val="3"/>
      <sheetId val="4"/>
    </sheetIdMap>
  </header>
  <header guid="{EF4E4A14-7CBD-48F0-937B-07AFB2A221FA}" dateTime="2023-05-11T15:30:00" maxSheetId="5" userName="Flaviany Ribeiro Santos" r:id="rId172" minRId="2376">
    <sheetIdMap count="4">
      <sheetId val="1"/>
      <sheetId val="2"/>
      <sheetId val="3"/>
      <sheetId val="4"/>
    </sheetIdMap>
  </header>
  <header guid="{253EE9AB-9AEB-449F-A397-2CC3578276F9}" dateTime="2023-05-11T15:30:59" maxSheetId="5" userName="Flaviany Ribeiro Santos" r:id="rId173" minRId="2377">
    <sheetIdMap count="4">
      <sheetId val="1"/>
      <sheetId val="2"/>
      <sheetId val="3"/>
      <sheetId val="4"/>
    </sheetIdMap>
  </header>
  <header guid="{4AAFF094-014E-443F-8B24-F3868EEB7EF8}" dateTime="2023-05-11T15:31:37" maxSheetId="5" userName="Flaviany Ribeiro Santos" r:id="rId174" minRId="2378">
    <sheetIdMap count="4">
      <sheetId val="1"/>
      <sheetId val="2"/>
      <sheetId val="3"/>
      <sheetId val="4"/>
    </sheetIdMap>
  </header>
  <header guid="{8133CDB4-5164-4EB7-A3B3-88FCED853AB6}" dateTime="2023-05-11T15:36:32" maxSheetId="5" userName="Flaviany Ribeiro Santos" r:id="rId175" minRId="2379">
    <sheetIdMap count="4">
      <sheetId val="1"/>
      <sheetId val="2"/>
      <sheetId val="3"/>
      <sheetId val="4"/>
    </sheetIdMap>
  </header>
  <header guid="{697A1E1D-6804-4E55-A517-80CF6D0A4852}" dateTime="2023-05-11T15:36:38" maxSheetId="5" userName="Flaviany Ribeiro Santos" r:id="rId176">
    <sheetIdMap count="4">
      <sheetId val="1"/>
      <sheetId val="2"/>
      <sheetId val="3"/>
      <sheetId val="4"/>
    </sheetIdMap>
  </header>
  <header guid="{A577BCAB-69A4-4C77-A5F4-15083DD65DEA}" dateTime="2023-05-11T15:37:39" maxSheetId="5" userName="Flaviany Ribeiro Santos" r:id="rId177" minRId="2380">
    <sheetIdMap count="4">
      <sheetId val="1"/>
      <sheetId val="2"/>
      <sheetId val="3"/>
      <sheetId val="4"/>
    </sheetIdMap>
  </header>
  <header guid="{3822B405-4BEE-4D1A-9624-42C635A46520}" dateTime="2023-05-11T15:38:51" maxSheetId="5" userName="Flaviany Ribeiro Santos" r:id="rId178" minRId="2381">
    <sheetIdMap count="4">
      <sheetId val="1"/>
      <sheetId val="2"/>
      <sheetId val="3"/>
      <sheetId val="4"/>
    </sheetIdMap>
  </header>
  <header guid="{D76D945A-A0D6-4F01-AE09-3BD892D17CF6}" dateTime="2023-05-11T15:39:49" maxSheetId="5" userName="Flaviany Ribeiro Santos" r:id="rId179" minRId="2382">
    <sheetIdMap count="4">
      <sheetId val="1"/>
      <sheetId val="2"/>
      <sheetId val="3"/>
      <sheetId val="4"/>
    </sheetIdMap>
  </header>
  <header guid="{74139F38-01CE-46FF-A440-6CD03A0301F5}" dateTime="2023-05-11T15:41:27" maxSheetId="5" userName="Flaviany Ribeiro Santos" r:id="rId180" minRId="2383">
    <sheetIdMap count="4">
      <sheetId val="1"/>
      <sheetId val="2"/>
      <sheetId val="3"/>
      <sheetId val="4"/>
    </sheetIdMap>
  </header>
  <header guid="{F45FFC85-C3A9-4D3E-B6D1-41FBDF6F44D9}" dateTime="2023-05-11T15:51:05" maxSheetId="5" userName="Flaviany Ribeiro Santos" r:id="rId181" minRId="2384" maxRId="2419">
    <sheetIdMap count="4">
      <sheetId val="1"/>
      <sheetId val="2"/>
      <sheetId val="3"/>
      <sheetId val="4"/>
    </sheetIdMap>
  </header>
  <header guid="{0BB75BE5-6D5C-4AEA-9B31-266B9846E393}" dateTime="2023-05-11T15:51:33" maxSheetId="5" userName="Flaviany Ribeiro Santos" r:id="rId182" minRId="2420" maxRId="2421">
    <sheetIdMap count="4">
      <sheetId val="1"/>
      <sheetId val="2"/>
      <sheetId val="3"/>
      <sheetId val="4"/>
    </sheetIdMap>
  </header>
  <header guid="{8400F514-20D4-4EA5-828A-B2BF891BC5AA}" dateTime="2023-05-11T15:56:18" maxSheetId="5" userName="Flaviany Ribeiro Santos" r:id="rId183" minRId="2422" maxRId="2423">
    <sheetIdMap count="4">
      <sheetId val="1"/>
      <sheetId val="2"/>
      <sheetId val="3"/>
      <sheetId val="4"/>
    </sheetIdMap>
  </header>
  <header guid="{5041BECA-DF1E-41A6-91B6-ABEAED004BB4}" dateTime="2023-05-11T15:58:51" maxSheetId="5" userName="Flaviany Ribeiro Santos" r:id="rId184" minRId="2424" maxRId="2427">
    <sheetIdMap count="4">
      <sheetId val="1"/>
      <sheetId val="2"/>
      <sheetId val="3"/>
      <sheetId val="4"/>
    </sheetIdMap>
  </header>
  <header guid="{52DDC4DD-96C8-4FF8-A7F5-712EA0FEACFC}" dateTime="2023-05-11T16:00:31" maxSheetId="5" userName="Flaviany Ribeiro Santos" r:id="rId185" minRId="2428" maxRId="2430">
    <sheetIdMap count="4">
      <sheetId val="1"/>
      <sheetId val="2"/>
      <sheetId val="3"/>
      <sheetId val="4"/>
    </sheetIdMap>
  </header>
  <header guid="{5B8A8478-F6DC-4C0D-853A-95D46F2CB538}" dateTime="2023-05-11T16:01:09" maxSheetId="5" userName="Flaviany Ribeiro Santos" r:id="rId186" minRId="2431">
    <sheetIdMap count="4">
      <sheetId val="1"/>
      <sheetId val="2"/>
      <sheetId val="3"/>
      <sheetId val="4"/>
    </sheetIdMap>
  </header>
  <header guid="{5FE2E761-772E-4D2B-AEAC-FCD679E4037E}" dateTime="2023-05-11T16:02:58" maxSheetId="5" userName="Flaviany Ribeiro Santos" r:id="rId187" minRId="2432">
    <sheetIdMap count="4">
      <sheetId val="1"/>
      <sheetId val="2"/>
      <sheetId val="3"/>
      <sheetId val="4"/>
    </sheetIdMap>
  </header>
  <header guid="{5657D579-A78C-4333-ABEB-BDA33615FA65}" dateTime="2023-05-11T16:03:43" maxSheetId="5" userName="Flaviany Ribeiro Santos" r:id="rId188" minRId="2433" maxRId="2436">
    <sheetIdMap count="4">
      <sheetId val="1"/>
      <sheetId val="2"/>
      <sheetId val="3"/>
      <sheetId val="4"/>
    </sheetIdMap>
  </header>
  <header guid="{13B9C73E-0A29-4113-A049-B47AF8F5C460}" dateTime="2023-05-11T16:07:21" maxSheetId="5" userName="Flaviany Ribeiro Santos" r:id="rId189" minRId="2437">
    <sheetIdMap count="4">
      <sheetId val="1"/>
      <sheetId val="2"/>
      <sheetId val="3"/>
      <sheetId val="4"/>
    </sheetIdMap>
  </header>
  <header guid="{911C7050-7A75-4B3A-88DF-E363D207745F}" dateTime="2023-05-11T16:30:17" maxSheetId="5" userName="Flaviany Ribeiro Santos" r:id="rId190">
    <sheetIdMap count="4">
      <sheetId val="1"/>
      <sheetId val="2"/>
      <sheetId val="3"/>
      <sheetId val="4"/>
    </sheetIdMap>
  </header>
  <header guid="{A96D5259-4282-4B6B-B2A4-24F21BE95674}" dateTime="2023-05-11T16:30:39" maxSheetId="5" userName="Flaviany Ribeiro Santos" r:id="rId191" minRId="2438">
    <sheetIdMap count="4">
      <sheetId val="1"/>
      <sheetId val="2"/>
      <sheetId val="3"/>
      <sheetId val="4"/>
    </sheetIdMap>
  </header>
  <header guid="{93E2FFE0-B518-4B66-BCB5-07E9A9DAEC94}" dateTime="2023-05-11T16:32:58" maxSheetId="5" userName="Flaviany Ribeiro Santos" r:id="rId192">
    <sheetIdMap count="4">
      <sheetId val="1"/>
      <sheetId val="2"/>
      <sheetId val="3"/>
      <sheetId val="4"/>
    </sheetIdMap>
  </header>
  <header guid="{328A9FCA-16FE-4C98-B055-E83C0BFA792E}" dateTime="2023-05-12T09:23:03" maxSheetId="5" userName="Flaviany Ribeiro Santos" r:id="rId193">
    <sheetIdMap count="4">
      <sheetId val="1"/>
      <sheetId val="2"/>
      <sheetId val="3"/>
      <sheetId val="4"/>
    </sheetIdMap>
  </header>
  <header guid="{F513F21F-1704-4DA7-BC53-544EB17F59E5}" dateTime="2023-05-12T09:29:39" maxSheetId="5" userName="Flaviany Ribeiro Santos" r:id="rId194" minRId="2445" maxRId="2488">
    <sheetIdMap count="4">
      <sheetId val="1"/>
      <sheetId val="2"/>
      <sheetId val="3"/>
      <sheetId val="4"/>
    </sheetIdMap>
  </header>
  <header guid="{122DE805-F555-4C3D-8051-430E586C2DAC}" dateTime="2023-05-12T09:34:11" maxSheetId="5" userName="Flaviany Ribeiro Santos" r:id="rId195" minRId="2489" maxRId="2510">
    <sheetIdMap count="4">
      <sheetId val="1"/>
      <sheetId val="2"/>
      <sheetId val="3"/>
      <sheetId val="4"/>
    </sheetIdMap>
  </header>
  <header guid="{B02CF981-4E08-407E-9C36-A22B3F7D7356}" dateTime="2023-05-12T09:38:59" maxSheetId="5" userName="Flaviany Ribeiro Santos" r:id="rId196" minRId="2511">
    <sheetIdMap count="4">
      <sheetId val="1"/>
      <sheetId val="2"/>
      <sheetId val="3"/>
      <sheetId val="4"/>
    </sheetIdMap>
  </header>
  <header guid="{CF079AE3-1B71-4A1F-9BC3-11F8C011183B}" dateTime="2023-05-12T09:46:02" maxSheetId="5" userName="Flaviany Ribeiro Santos" r:id="rId197" minRId="2512" maxRId="2521">
    <sheetIdMap count="4">
      <sheetId val="1"/>
      <sheetId val="2"/>
      <sheetId val="3"/>
      <sheetId val="4"/>
    </sheetIdMap>
  </header>
  <header guid="{F82719C9-745B-4164-8065-1D0030B4E9E0}" dateTime="2023-05-12T10:02:53" maxSheetId="5" userName="Flaviany Ribeiro Santos" r:id="rId198" minRId="2522" maxRId="2533">
    <sheetIdMap count="4">
      <sheetId val="1"/>
      <sheetId val="2"/>
      <sheetId val="3"/>
      <sheetId val="4"/>
    </sheetIdMap>
  </header>
  <header guid="{E8CC7159-6B2D-4382-AEA7-1E48963E2E13}" dateTime="2023-05-12T10:08:26" maxSheetId="5" userName="Flaviany Ribeiro Santos" r:id="rId199" minRId="2534" maxRId="2603">
    <sheetIdMap count="4">
      <sheetId val="1"/>
      <sheetId val="2"/>
      <sheetId val="3"/>
      <sheetId val="4"/>
    </sheetIdMap>
  </header>
  <header guid="{095794E2-E02E-4005-8D43-492CF01243A2}" dateTime="2023-05-12T10:10:57" maxSheetId="5" userName="Flaviany Ribeiro Santos" r:id="rId200" minRId="2604" maxRId="2632">
    <sheetIdMap count="4">
      <sheetId val="1"/>
      <sheetId val="2"/>
      <sheetId val="3"/>
      <sheetId val="4"/>
    </sheetIdMap>
  </header>
  <header guid="{0B3437E3-14D9-4BDB-831A-8DA03FB8A090}" dateTime="2023-05-12T10:11:14" maxSheetId="5" userName="Flaviany Ribeiro Santos" r:id="rId201" minRId="2633" maxRId="2639">
    <sheetIdMap count="4">
      <sheetId val="1"/>
      <sheetId val="2"/>
      <sheetId val="3"/>
      <sheetId val="4"/>
    </sheetIdMap>
  </header>
  <header guid="{F29BB561-70BB-467A-B92E-1AC05775F4B1}" dateTime="2023-05-12T10:12:33" maxSheetId="5" userName="Flaviany Ribeiro Santos" r:id="rId202" minRId="2640" maxRId="2653">
    <sheetIdMap count="4">
      <sheetId val="1"/>
      <sheetId val="2"/>
      <sheetId val="3"/>
      <sheetId val="4"/>
    </sheetIdMap>
  </header>
  <header guid="{AA97B0FF-AAAB-44E2-B6E9-26CF07C31BD2}" dateTime="2023-05-12T10:13:46" maxSheetId="5" userName="Flaviany Ribeiro Santos" r:id="rId203" minRId="2654" maxRId="2667">
    <sheetIdMap count="4">
      <sheetId val="1"/>
      <sheetId val="2"/>
      <sheetId val="3"/>
      <sheetId val="4"/>
    </sheetIdMap>
  </header>
  <header guid="{7F1B6322-26C7-433E-8D7C-8D8F5DD78B76}" dateTime="2023-05-12T10:15:06" maxSheetId="5" userName="Flaviany Ribeiro Santos" r:id="rId204" minRId="2668" maxRId="2683">
    <sheetIdMap count="4">
      <sheetId val="1"/>
      <sheetId val="2"/>
      <sheetId val="3"/>
      <sheetId val="4"/>
    </sheetIdMap>
  </header>
  <header guid="{7D2CE5F8-C0A4-47F2-99FA-BFF686CB6610}" dateTime="2023-05-12T10:16:19" maxSheetId="5" userName="Flaviany Ribeiro Santos" r:id="rId205" minRId="2684" maxRId="2699">
    <sheetIdMap count="4">
      <sheetId val="1"/>
      <sheetId val="2"/>
      <sheetId val="3"/>
      <sheetId val="4"/>
    </sheetIdMap>
  </header>
  <header guid="{9BE1BD00-21E4-4406-8072-7EBE63CEC370}" dateTime="2023-05-12T10:17:37" maxSheetId="5" userName="Flaviany Ribeiro Santos" r:id="rId206" minRId="2700" maxRId="2701">
    <sheetIdMap count="4">
      <sheetId val="1"/>
      <sheetId val="2"/>
      <sheetId val="3"/>
      <sheetId val="4"/>
    </sheetIdMap>
  </header>
  <header guid="{A3D3D966-2EDB-40D8-AAAE-C5A6596673C3}" dateTime="2023-05-12T10:18:29" maxSheetId="5" userName="Flaviany Ribeiro Santos" r:id="rId207" minRId="2702" maxRId="2714">
    <sheetIdMap count="4">
      <sheetId val="1"/>
      <sheetId val="2"/>
      <sheetId val="3"/>
      <sheetId val="4"/>
    </sheetIdMap>
  </header>
  <header guid="{692F0B88-3058-457F-9386-8B7F91A87D82}" dateTime="2023-05-12T10:26:37" maxSheetId="5" userName="Flaviany Ribeiro Santos" r:id="rId208" minRId="2715" maxRId="2729">
    <sheetIdMap count="4">
      <sheetId val="1"/>
      <sheetId val="2"/>
      <sheetId val="3"/>
      <sheetId val="4"/>
    </sheetIdMap>
  </header>
  <header guid="{6FC24260-BAB0-48A5-9CE6-C8A887D5909B}" dateTime="2023-05-12T10:26:43" maxSheetId="5" userName="Flaviany Ribeiro Santos" r:id="rId209" minRId="2730">
    <sheetIdMap count="4">
      <sheetId val="1"/>
      <sheetId val="2"/>
      <sheetId val="3"/>
      <sheetId val="4"/>
    </sheetIdMap>
  </header>
  <header guid="{4182BD12-2480-48A4-87C4-8784E3AA82F5}" dateTime="2023-05-12T10:30:48" maxSheetId="5" userName="Flaviany Ribeiro Santos" r:id="rId210" minRId="2731" maxRId="2751">
    <sheetIdMap count="4">
      <sheetId val="1"/>
      <sheetId val="2"/>
      <sheetId val="3"/>
      <sheetId val="4"/>
    </sheetIdMap>
  </header>
  <header guid="{600B55C1-18C0-45C2-82AE-B754C874A75B}" dateTime="2023-05-12T10:30:58" maxSheetId="5" userName="Flaviany Ribeiro Santos" r:id="rId211" minRId="2752" maxRId="2753">
    <sheetIdMap count="4">
      <sheetId val="1"/>
      <sheetId val="2"/>
      <sheetId val="3"/>
      <sheetId val="4"/>
    </sheetIdMap>
  </header>
  <header guid="{F98BC0C7-B092-4276-BDE6-D57C43202A8F}" dateTime="2023-05-12T10:32:15" maxSheetId="5" userName="Flaviany Ribeiro Santos" r:id="rId212" minRId="2754" maxRId="2755">
    <sheetIdMap count="4">
      <sheetId val="1"/>
      <sheetId val="2"/>
      <sheetId val="3"/>
      <sheetId val="4"/>
    </sheetIdMap>
  </header>
  <header guid="{2AC90491-A980-4193-B41F-41A0B13FE9B3}" dateTime="2023-05-12T10:33:10" maxSheetId="5" userName="Flaviany Ribeiro Santos" r:id="rId213" minRId="2756" maxRId="2757">
    <sheetIdMap count="4">
      <sheetId val="1"/>
      <sheetId val="2"/>
      <sheetId val="3"/>
      <sheetId val="4"/>
    </sheetIdMap>
  </header>
  <header guid="{88915C54-B778-497F-ADB6-462B6E963E22}" dateTime="2023-05-12T10:33:53" maxSheetId="5" userName="Flaviany Ribeiro Santos" r:id="rId214" minRId="2758">
    <sheetIdMap count="4">
      <sheetId val="1"/>
      <sheetId val="2"/>
      <sheetId val="3"/>
      <sheetId val="4"/>
    </sheetIdMap>
  </header>
  <header guid="{128DD2B5-A91A-4BA8-8B17-09E04399AAF9}" dateTime="2023-05-12T10:35:18" maxSheetId="5" userName="Flaviany Ribeiro Santos" r:id="rId215" minRId="2759" maxRId="2772">
    <sheetIdMap count="4">
      <sheetId val="1"/>
      <sheetId val="2"/>
      <sheetId val="3"/>
      <sheetId val="4"/>
    </sheetIdMap>
  </header>
  <header guid="{D0F1D188-FA48-416C-ABA7-F24525BE6678}" dateTime="2023-05-12T10:37:20" maxSheetId="5" userName="Flaviany Ribeiro Santos" r:id="rId216" minRId="2773" maxRId="2787">
    <sheetIdMap count="4">
      <sheetId val="1"/>
      <sheetId val="2"/>
      <sheetId val="3"/>
      <sheetId val="4"/>
    </sheetIdMap>
  </header>
  <header guid="{99751F05-1004-422C-9C35-A1F41A7FC164}" dateTime="2023-05-12T10:38:24" maxSheetId="5" userName="Flaviany Ribeiro Santos" r:id="rId217" minRId="2788">
    <sheetIdMap count="4">
      <sheetId val="1"/>
      <sheetId val="2"/>
      <sheetId val="3"/>
      <sheetId val="4"/>
    </sheetIdMap>
  </header>
  <header guid="{927CDFD3-5F6A-4903-8EB2-FF7943023E02}" dateTime="2023-05-12T10:40:19" maxSheetId="5" userName="Flaviany Ribeiro Santos" r:id="rId218" minRId="2789" maxRId="2804">
    <sheetIdMap count="4">
      <sheetId val="1"/>
      <sheetId val="2"/>
      <sheetId val="3"/>
      <sheetId val="4"/>
    </sheetIdMap>
  </header>
  <header guid="{0D089F5A-B800-4B4B-8A96-566128E3760B}" dateTime="2023-05-12T10:41:39" maxSheetId="5" userName="Flaviany Ribeiro Santos" r:id="rId219" minRId="2805" maxRId="2824">
    <sheetIdMap count="4">
      <sheetId val="1"/>
      <sheetId val="2"/>
      <sheetId val="3"/>
      <sheetId val="4"/>
    </sheetIdMap>
  </header>
  <header guid="{D61C0C8B-AB82-4F40-8819-AD1B422D14B5}" dateTime="2023-05-12T10:42:45" maxSheetId="5" userName="Flaviany Ribeiro Santos" r:id="rId220" minRId="2825" maxRId="2841">
    <sheetIdMap count="4">
      <sheetId val="1"/>
      <sheetId val="2"/>
      <sheetId val="3"/>
      <sheetId val="4"/>
    </sheetIdMap>
  </header>
  <header guid="{F6B46F3A-5288-476F-8E3D-DFE26A2B4271}" dateTime="2023-05-12T10:43:43" maxSheetId="5" userName="Flaviany Ribeiro Santos" r:id="rId221" minRId="2842" maxRId="2856">
    <sheetIdMap count="4">
      <sheetId val="1"/>
      <sheetId val="2"/>
      <sheetId val="3"/>
      <sheetId val="4"/>
    </sheetIdMap>
  </header>
  <header guid="{6B019724-3660-4F16-9E14-D4155B7625EF}" dateTime="2023-05-12T10:46:05" maxSheetId="5" userName="Flaviany Ribeiro Santos" r:id="rId222" minRId="2857" maxRId="2871">
    <sheetIdMap count="4">
      <sheetId val="1"/>
      <sheetId val="2"/>
      <sheetId val="3"/>
      <sheetId val="4"/>
    </sheetIdMap>
  </header>
  <header guid="{6855D4AD-7450-4E8E-98A8-5326EC6F5FF0}" dateTime="2023-05-12T10:47:23" maxSheetId="5" userName="Flaviany Ribeiro Santos" r:id="rId223" minRId="2872" maxRId="2873">
    <sheetIdMap count="4">
      <sheetId val="1"/>
      <sheetId val="2"/>
      <sheetId val="3"/>
      <sheetId val="4"/>
    </sheetIdMap>
  </header>
  <header guid="{9537384E-47B0-4A65-BADE-318C15C2E4FC}" dateTime="2023-05-12T10:49:50" maxSheetId="5" userName="Flaviany Ribeiro Santos" r:id="rId224" minRId="2874" maxRId="2886">
    <sheetIdMap count="4">
      <sheetId val="1"/>
      <sheetId val="2"/>
      <sheetId val="3"/>
      <sheetId val="4"/>
    </sheetIdMap>
  </header>
  <header guid="{E8C10A3C-DC75-4B42-AE69-E0292E6F92D7}" dateTime="2023-05-12T10:51:05" maxSheetId="5" userName="Flaviany Ribeiro Santos" r:id="rId225" minRId="2887" maxRId="2902">
    <sheetIdMap count="4">
      <sheetId val="1"/>
      <sheetId val="2"/>
      <sheetId val="3"/>
      <sheetId val="4"/>
    </sheetIdMap>
  </header>
  <header guid="{CD126301-402A-44CC-8603-8212380063E5}" dateTime="2023-05-12T11:02:21" maxSheetId="5" userName="Flaviany Ribeiro Santos" r:id="rId226" minRId="2903" maxRId="2908">
    <sheetIdMap count="4">
      <sheetId val="1"/>
      <sheetId val="2"/>
      <sheetId val="3"/>
      <sheetId val="4"/>
    </sheetIdMap>
  </header>
  <header guid="{BBD12B60-AA91-43D3-A574-42BD0D77A109}" dateTime="2023-05-12T11:05:37" maxSheetId="5" userName="Flaviany Ribeiro Santos" r:id="rId227" minRId="2909" maxRId="2931">
    <sheetIdMap count="4">
      <sheetId val="1"/>
      <sheetId val="2"/>
      <sheetId val="3"/>
      <sheetId val="4"/>
    </sheetIdMap>
  </header>
  <header guid="{C4C08B8B-B185-4B82-8BB4-3A5BB91FC20F}" dateTime="2023-05-12T11:07:42" maxSheetId="5" userName="Flaviany Ribeiro Santos" r:id="rId228" minRId="2932" maxRId="2962">
    <sheetIdMap count="4">
      <sheetId val="1"/>
      <sheetId val="2"/>
      <sheetId val="3"/>
      <sheetId val="4"/>
    </sheetIdMap>
  </header>
  <header guid="{2C1D0C46-DA37-4BF4-AB0F-D9EF861B77B7}" dateTime="2023-05-12T11:09:14" maxSheetId="5" userName="Flaviany Ribeiro Santos" r:id="rId229" minRId="2963" maxRId="2976">
    <sheetIdMap count="4">
      <sheetId val="1"/>
      <sheetId val="2"/>
      <sheetId val="3"/>
      <sheetId val="4"/>
    </sheetIdMap>
  </header>
  <header guid="{7C345035-465C-4536-A88B-49BDBCBB8F3E}" dateTime="2023-05-12T11:10:15" maxSheetId="5" userName="Flaviany Ribeiro Santos" r:id="rId230" minRId="2977" maxRId="2981">
    <sheetIdMap count="4">
      <sheetId val="1"/>
      <sheetId val="2"/>
      <sheetId val="3"/>
      <sheetId val="4"/>
    </sheetIdMap>
  </header>
  <header guid="{B4827989-1039-400E-A512-53A162F8F36E}" dateTime="2023-05-12T11:12:11" maxSheetId="5" userName="Flaviany Ribeiro Santos" r:id="rId231" minRId="2982" maxRId="2988">
    <sheetIdMap count="4">
      <sheetId val="1"/>
      <sheetId val="2"/>
      <sheetId val="3"/>
      <sheetId val="4"/>
    </sheetIdMap>
  </header>
  <header guid="{8038BF4E-4F52-4E68-8689-3049E8F8BAB4}" dateTime="2023-05-12T11:12:59" maxSheetId="5" userName="Flaviany Ribeiro Santos" r:id="rId232" minRId="2989" maxRId="2990">
    <sheetIdMap count="4">
      <sheetId val="1"/>
      <sheetId val="2"/>
      <sheetId val="3"/>
      <sheetId val="4"/>
    </sheetIdMap>
  </header>
  <header guid="{C91DFC1C-9518-4F6D-A579-0CBF9F30F07B}" dateTime="2023-05-12T11:13:49" maxSheetId="5" userName="Flaviany Ribeiro Santos" r:id="rId233" minRId="2991" maxRId="2997">
    <sheetIdMap count="4">
      <sheetId val="1"/>
      <sheetId val="2"/>
      <sheetId val="3"/>
      <sheetId val="4"/>
    </sheetIdMap>
  </header>
  <header guid="{FD400910-4E2A-41E7-AD6C-E036E7C726F4}" dateTime="2023-05-12T11:15:47" maxSheetId="5" userName="Flaviany Ribeiro Santos" r:id="rId234" minRId="2998" maxRId="3014">
    <sheetIdMap count="4">
      <sheetId val="1"/>
      <sheetId val="2"/>
      <sheetId val="3"/>
      <sheetId val="4"/>
    </sheetIdMap>
  </header>
  <header guid="{C110EFFA-952D-47A5-917D-F555D70AF915}" dateTime="2023-05-12T11:17:10" maxSheetId="5" userName="Flaviany Ribeiro Santos" r:id="rId235" minRId="3015" maxRId="3029">
    <sheetIdMap count="4">
      <sheetId val="1"/>
      <sheetId val="2"/>
      <sheetId val="3"/>
      <sheetId val="4"/>
    </sheetIdMap>
  </header>
  <header guid="{B23E4BE8-20C9-4CFB-98B5-66E4304FA9A2}" dateTime="2023-05-12T11:20:32" maxSheetId="5" userName="Flaviany Ribeiro Santos" r:id="rId236" minRId="3030" maxRId="3070">
    <sheetIdMap count="4">
      <sheetId val="1"/>
      <sheetId val="2"/>
      <sheetId val="3"/>
      <sheetId val="4"/>
    </sheetIdMap>
  </header>
  <header guid="{3055FFC2-FA8F-48C5-BE96-99A2B18BB702}" dateTime="2023-05-12T11:21:31" maxSheetId="5" userName="Flaviany Ribeiro Santos" r:id="rId237" minRId="3071">
    <sheetIdMap count="4">
      <sheetId val="1"/>
      <sheetId val="2"/>
      <sheetId val="3"/>
      <sheetId val="4"/>
    </sheetIdMap>
  </header>
  <header guid="{6190DF46-C9A5-49E3-B53A-910AD019FB71}" dateTime="2023-05-12T11:24:29" maxSheetId="5" userName="Flaviany Ribeiro Santos" r:id="rId238" minRId="3072" maxRId="3079">
    <sheetIdMap count="4">
      <sheetId val="1"/>
      <sheetId val="2"/>
      <sheetId val="3"/>
      <sheetId val="4"/>
    </sheetIdMap>
  </header>
  <header guid="{AA00B46B-5181-405A-A35F-90178EAEB7F8}" dateTime="2023-05-12T11:35:34" maxSheetId="5" userName="Flaviany Ribeiro Santos" r:id="rId239" minRId="3080" maxRId="3109">
    <sheetIdMap count="4">
      <sheetId val="1"/>
      <sheetId val="2"/>
      <sheetId val="3"/>
      <sheetId val="4"/>
    </sheetIdMap>
  </header>
  <header guid="{74C7D7C7-B8D7-4C6E-A213-001BA5E2DEFF}" dateTime="2023-05-12T11:37:13" maxSheetId="5" userName="Flaviany Ribeiro Santos" r:id="rId240" minRId="3110" maxRId="3124">
    <sheetIdMap count="4">
      <sheetId val="1"/>
      <sheetId val="2"/>
      <sheetId val="3"/>
      <sheetId val="4"/>
    </sheetIdMap>
  </header>
  <header guid="{59B3D151-7819-44C4-BF22-4A92BB417A6B}" dateTime="2023-05-12T11:38:56" maxSheetId="5" userName="Flaviany Ribeiro Santos" r:id="rId241" minRId="3125" maxRId="3135">
    <sheetIdMap count="4">
      <sheetId val="1"/>
      <sheetId val="2"/>
      <sheetId val="3"/>
      <sheetId val="4"/>
    </sheetIdMap>
  </header>
  <header guid="{096A9B10-DA44-4DAE-ACB2-3298DC62055E}" dateTime="2023-05-12T11:41:46" maxSheetId="5" userName="Flaviany Ribeiro Santos" r:id="rId242" minRId="3139" maxRId="3153">
    <sheetIdMap count="4">
      <sheetId val="1"/>
      <sheetId val="2"/>
      <sheetId val="3"/>
      <sheetId val="4"/>
    </sheetIdMap>
  </header>
  <header guid="{A593D2BE-C9F3-4EE4-977C-73576FBE2CF7}" dateTime="2023-05-12T11:44:06" maxSheetId="5" userName="Flaviany Ribeiro Santos" r:id="rId243" minRId="3154" maxRId="3184">
    <sheetIdMap count="4">
      <sheetId val="1"/>
      <sheetId val="2"/>
      <sheetId val="3"/>
      <sheetId val="4"/>
    </sheetIdMap>
  </header>
  <header guid="{692267D5-BA8F-45BD-8659-3C6AECD4225C}" dateTime="2023-05-12T11:45:09" maxSheetId="5" userName="Flaviany Ribeiro Santos" r:id="rId244" minRId="3185" maxRId="3199">
    <sheetIdMap count="4">
      <sheetId val="1"/>
      <sheetId val="2"/>
      <sheetId val="3"/>
      <sheetId val="4"/>
    </sheetIdMap>
  </header>
  <header guid="{E606F85F-6275-4E70-BB73-0DE9D7FD92E1}" dateTime="2023-05-12T11:47:41" maxSheetId="5" userName="Flaviany Ribeiro Santos" r:id="rId245" minRId="3200" maxRId="3206">
    <sheetIdMap count="4">
      <sheetId val="1"/>
      <sheetId val="2"/>
      <sheetId val="3"/>
      <sheetId val="4"/>
    </sheetIdMap>
  </header>
  <header guid="{1934F2AA-08D2-415E-893A-6D793D9F83AA}" dateTime="2023-05-12T11:49:11" maxSheetId="5" userName="Flaviany Ribeiro Santos" r:id="rId246" minRId="3207" maxRId="3214">
    <sheetIdMap count="4">
      <sheetId val="1"/>
      <sheetId val="2"/>
      <sheetId val="3"/>
      <sheetId val="4"/>
    </sheetIdMap>
  </header>
  <header guid="{AC769582-E034-4253-B39D-11F41E3A04B7}" dateTime="2023-05-12T11:50:16" maxSheetId="5" userName="Flaviany Ribeiro Santos" r:id="rId247" minRId="3215" maxRId="3229">
    <sheetIdMap count="4">
      <sheetId val="1"/>
      <sheetId val="2"/>
      <sheetId val="3"/>
      <sheetId val="4"/>
    </sheetIdMap>
  </header>
  <header guid="{67D0C8FA-C048-40DC-9CF7-1DD739A9B202}" dateTime="2023-05-12T11:51:29" maxSheetId="5" userName="Flaviany Ribeiro Santos" r:id="rId248" minRId="3230" maxRId="3244">
    <sheetIdMap count="4">
      <sheetId val="1"/>
      <sheetId val="2"/>
      <sheetId val="3"/>
      <sheetId val="4"/>
    </sheetIdMap>
  </header>
  <header guid="{569744CA-7475-4A6F-A8A1-5FD9B73F8445}" dateTime="2023-05-12T11:52:40" maxSheetId="5" userName="Flaviany Ribeiro Santos" r:id="rId249" minRId="3245" maxRId="3259">
    <sheetIdMap count="4">
      <sheetId val="1"/>
      <sheetId val="2"/>
      <sheetId val="3"/>
      <sheetId val="4"/>
    </sheetIdMap>
  </header>
  <header guid="{443B7F0C-7A11-40F6-898C-4773C1E80DD9}" dateTime="2023-05-12T11:53:50" maxSheetId="5" userName="Flaviany Ribeiro Santos" r:id="rId250" minRId="3260" maxRId="3274">
    <sheetIdMap count="4">
      <sheetId val="1"/>
      <sheetId val="2"/>
      <sheetId val="3"/>
      <sheetId val="4"/>
    </sheetIdMap>
  </header>
  <header guid="{D391CC51-AE2E-4ABB-A4B8-7D581C146D7E}" dateTime="2023-05-12T11:54:48" maxSheetId="5" userName="Flaviany Ribeiro Santos" r:id="rId251" minRId="3275" maxRId="3289">
    <sheetIdMap count="4">
      <sheetId val="1"/>
      <sheetId val="2"/>
      <sheetId val="3"/>
      <sheetId val="4"/>
    </sheetIdMap>
  </header>
  <header guid="{F3DA0D07-C360-42DF-8A09-9FF0BF94C933}" dateTime="2023-05-12T11:56:49" maxSheetId="5" userName="Flaviany Ribeiro Santos" r:id="rId252" minRId="3290" maxRId="3309">
    <sheetIdMap count="4">
      <sheetId val="1"/>
      <sheetId val="2"/>
      <sheetId val="3"/>
      <sheetId val="4"/>
    </sheetIdMap>
  </header>
  <header guid="{702111F5-0FC3-4162-9BEF-18A3203D1791}" dateTime="2023-05-12T11:57:05" maxSheetId="5" userName="Flaviany Ribeiro Santos" r:id="rId253">
    <sheetIdMap count="4">
      <sheetId val="1"/>
      <sheetId val="2"/>
      <sheetId val="3"/>
      <sheetId val="4"/>
    </sheetIdMap>
  </header>
  <header guid="{26111C4F-D2F6-4110-BA43-ABC6E907F3B4}" dateTime="2023-05-12T11:57:40" maxSheetId="5" userName="Flaviany Ribeiro Santos" r:id="rId254" minRId="3310">
    <sheetIdMap count="4">
      <sheetId val="1"/>
      <sheetId val="2"/>
      <sheetId val="3"/>
      <sheetId val="4"/>
    </sheetIdMap>
  </header>
  <header guid="{6B3DEA31-6662-4902-BC7E-99568569034A}" dateTime="2023-05-12T12:00:29" maxSheetId="5" userName="Flaviany Ribeiro Santos" r:id="rId255" minRId="3311" maxRId="3315">
    <sheetIdMap count="4">
      <sheetId val="1"/>
      <sheetId val="2"/>
      <sheetId val="3"/>
      <sheetId val="4"/>
    </sheetIdMap>
  </header>
  <header guid="{3ED8DD35-AAEF-4B12-9C89-851E4D7EB16F}" dateTime="2023-05-12T12:14:19" maxSheetId="5" userName="Flaviany Ribeiro Santos" r:id="rId256" minRId="3316" maxRId="3325">
    <sheetIdMap count="4">
      <sheetId val="1"/>
      <sheetId val="2"/>
      <sheetId val="3"/>
      <sheetId val="4"/>
    </sheetIdMap>
  </header>
  <header guid="{FD517C7A-9F6C-42F4-ADC8-CC189F325298}" dateTime="2023-05-12T12:15:16" maxSheetId="5" userName="Flaviany Ribeiro Santos" r:id="rId257" minRId="3326" maxRId="3339">
    <sheetIdMap count="4">
      <sheetId val="1"/>
      <sheetId val="2"/>
      <sheetId val="3"/>
      <sheetId val="4"/>
    </sheetIdMap>
  </header>
  <header guid="{3DC5F225-2FC4-4FA5-9557-81B6293C87B2}" dateTime="2023-05-12T12:15:54" maxSheetId="5" userName="Flaviany Ribeiro Santos" r:id="rId258" minRId="3340" maxRId="3341">
    <sheetIdMap count="4">
      <sheetId val="1"/>
      <sheetId val="2"/>
      <sheetId val="3"/>
      <sheetId val="4"/>
    </sheetIdMap>
  </header>
  <header guid="{330A05AE-83CF-43EA-B8A8-03631919EFF7}" dateTime="2023-05-12T12:18:33" maxSheetId="5" userName="Flaviany Ribeiro Santos" r:id="rId259" minRId="3342" maxRId="3356">
    <sheetIdMap count="4">
      <sheetId val="1"/>
      <sheetId val="2"/>
      <sheetId val="3"/>
      <sheetId val="4"/>
    </sheetIdMap>
  </header>
  <header guid="{37DB103F-EE74-4BD8-BAFD-8F4FC5D622FC}" dateTime="2023-05-12T12:20:55" maxSheetId="5" userName="Flaviany Ribeiro Santos" r:id="rId260" minRId="3357" maxRId="3373">
    <sheetIdMap count="4">
      <sheetId val="1"/>
      <sheetId val="2"/>
      <sheetId val="3"/>
      <sheetId val="4"/>
    </sheetIdMap>
  </header>
  <header guid="{E88945A1-A271-4565-8049-5C5B2AE779F1}" dateTime="2023-05-12T12:22:02" maxSheetId="5" userName="Flaviany Ribeiro Santos" r:id="rId261" minRId="3374" maxRId="3388">
    <sheetIdMap count="4">
      <sheetId val="1"/>
      <sheetId val="2"/>
      <sheetId val="3"/>
      <sheetId val="4"/>
    </sheetIdMap>
  </header>
  <header guid="{7050DCD1-24B9-439B-BF46-ABA8C63D21D3}" dateTime="2023-05-12T12:22:41" maxSheetId="5" userName="Flaviany Ribeiro Santos" r:id="rId262" minRId="3389">
    <sheetIdMap count="4">
      <sheetId val="1"/>
      <sheetId val="2"/>
      <sheetId val="3"/>
      <sheetId val="4"/>
    </sheetIdMap>
  </header>
  <header guid="{34E94B43-89DE-4B74-9A31-A4EC28EDAB3D}" dateTime="2023-05-16T11:15:08" maxSheetId="5" userName="Saulo Meneses dos Santos" r:id="rId263" minRId="3390" maxRId="3917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" sId="2">
    <nc r="B605" t="inlineStr">
      <is>
        <t>821/2023</t>
      </is>
    </nc>
  </rcc>
  <rcc rId="124" sId="2">
    <nc r="C605" t="inlineStr">
      <is>
        <t>DIEGO GONÇALVES NUNES</t>
      </is>
    </nc>
  </rcc>
  <rcc rId="125" sId="2">
    <nc r="D605" t="inlineStr">
      <is>
        <t>027.271.015-62</t>
      </is>
    </nc>
  </rcc>
  <rcc rId="126" sId="2">
    <nc r="E605" t="inlineStr">
      <is>
        <t>COORDENADOR II</t>
      </is>
    </nc>
  </rcc>
  <rcc rId="127" sId="2">
    <nc r="F605" t="inlineStr">
      <is>
        <t>SECOM</t>
      </is>
    </nc>
  </rcc>
  <rcc rId="128" sId="2">
    <nc r="H605" t="inlineStr">
      <is>
        <t>DIÁRIA CIVIL</t>
      </is>
    </nc>
  </rcc>
  <rcc rId="129" sId="2">
    <nc r="I605" t="inlineStr">
      <is>
        <t>DENTRO DO ESTADO</t>
      </is>
    </nc>
  </rcc>
  <rcc rId="130" sId="2">
    <nc r="J605" t="inlineStr">
      <is>
        <t>AJU/MARUIM/AJU</t>
      </is>
    </nc>
  </rcc>
  <rcc rId="131" sId="2">
    <nc r="K605" t="inlineStr">
      <is>
        <t>Solenidade de Retomada de Obra da Duplicação BR 101/SE - Visita do Presidente Lula</t>
      </is>
    </nc>
  </rcc>
  <rcc rId="132" sId="2" numFmtId="19">
    <nc r="L605">
      <v>44971</v>
    </nc>
  </rcc>
  <rcc rId="133" sId="2" numFmtId="25">
    <nc r="M605">
      <v>0.58333333333333337</v>
    </nc>
  </rcc>
  <rcc rId="134" sId="2" numFmtId="19">
    <nc r="N605">
      <v>44971</v>
    </nc>
  </rcc>
  <rcc rId="135" sId="2" numFmtId="25">
    <nc r="O605">
      <v>0</v>
    </nc>
  </rcc>
  <rcc rId="136" sId="2">
    <nc r="P605">
      <v>0.5</v>
    </nc>
  </rcc>
  <rcc rId="137" sId="2" numFmtId="4">
    <nc r="Q605">
      <v>80</v>
    </nc>
  </rcc>
  <rcc rId="138" sId="2" numFmtId="34">
    <nc r="R605">
      <v>40</v>
    </nc>
  </rcc>
</revisions>
</file>

<file path=xl/revisions/revisionLog1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61" sId="2">
    <nc r="I616" t="inlineStr">
      <is>
        <t>Solenidade Programa Alimenta Brasil PAB LEITE</t>
      </is>
    </nc>
  </rcc>
  <rcc rId="1962" sId="2">
    <nc r="I617" t="inlineStr">
      <is>
        <t>Solenidade Programa Alimenta Brasil PAB LEITE</t>
      </is>
    </nc>
  </rcc>
  <rcc rId="1963" sId="2">
    <nc r="I618" t="inlineStr">
      <is>
        <t>Solenidade Programa Alimenta Brasil PAB LEITE</t>
      </is>
    </nc>
  </rcc>
</revisions>
</file>

<file path=xl/revisions/revisionLog1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64" sId="2">
    <nc r="I619" t="inlineStr">
      <is>
        <t>Visita Técnica</t>
      </is>
    </nc>
  </rcc>
  <rcc rId="1965" sId="2">
    <nc r="R619" t="inlineStr">
      <is>
        <t>SECOM</t>
      </is>
    </nc>
  </rcc>
  <rcc rId="1966" sId="2">
    <nc r="R620" t="inlineStr">
      <is>
        <t>SECOM</t>
      </is>
    </nc>
  </rcc>
  <rcc rId="1967" sId="2">
    <nc r="R621" t="inlineStr">
      <is>
        <t>SECOM</t>
      </is>
    </nc>
  </rcc>
</revisions>
</file>

<file path=xl/revisions/revisionLog1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68" sId="2">
    <oc r="I619" t="inlineStr">
      <is>
        <t>Visita Técnica</t>
      </is>
    </oc>
    <nc r="I619" t="inlineStr">
      <is>
        <t>Visita técnica ao hospital de Estância</t>
      </is>
    </nc>
  </rcc>
  <rcc rId="1969" sId="2">
    <nc r="I620" t="inlineStr">
      <is>
        <t>Visita técnica ao hospital de Estância</t>
      </is>
    </nc>
  </rcc>
  <rcc rId="1970" sId="2">
    <nc r="I621" t="inlineStr">
      <is>
        <t>Visita técnica ao hospital de Estância</t>
      </is>
    </nc>
  </rcc>
</revisions>
</file>

<file path=xl/revisions/revisionLog1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71" sId="2">
    <nc r="R622" t="inlineStr">
      <is>
        <t>SECOM</t>
      </is>
    </nc>
  </rcc>
  <rcc rId="1972" sId="2">
    <nc r="R623" t="inlineStr">
      <is>
        <t>SECOM</t>
      </is>
    </nc>
  </rcc>
  <rcc rId="1973" sId="2">
    <nc r="R624" t="inlineStr">
      <is>
        <t>SECOM</t>
      </is>
    </nc>
  </rcc>
  <rcc rId="1974" sId="2">
    <nc r="R625" t="inlineStr">
      <is>
        <t>SECOM</t>
      </is>
    </nc>
  </rcc>
  <rcc rId="1975" sId="2">
    <nc r="R626" t="inlineStr">
      <is>
        <t>SECOM</t>
      </is>
    </nc>
  </rcc>
</revisions>
</file>

<file path=xl/revisions/revisionLog1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76" sId="2">
    <nc r="R616" t="inlineStr">
      <is>
        <t>SECOM</t>
      </is>
    </nc>
  </rcc>
  <rcc rId="1977" sId="2">
    <nc r="R617" t="inlineStr">
      <is>
        <t>SECOM</t>
      </is>
    </nc>
  </rcc>
  <rcc rId="1978" sId="2">
    <nc r="R618" t="inlineStr">
      <is>
        <t>SECOM</t>
      </is>
    </nc>
  </rcc>
</revisions>
</file>

<file path=xl/revisions/revisionLog1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979" sId="2" ref="A627:XFD627" action="insertRow">
    <undo index="65535" exp="area" ref3D="1" dr="$A$634:$XFD$635" dn="Z_D92AEDC4_8964_465F_8784_9C6C8E5A3A57_.wvu.Rows" sId="2"/>
    <undo index="65535" exp="area" ref3D="1" dr="$E$1:$E$1048576" dn="Z_D92AEDC4_8964_465F_8784_9C6C8E5A3A57_.wvu.Cols" sId="2"/>
  </rrc>
  <rrc rId="1980" sId="2" ref="A627:XFD627" action="insertRow">
    <undo index="65535" exp="area" ref3D="1" dr="$A$635:$XFD$636" dn="Z_D92AEDC4_8964_465F_8784_9C6C8E5A3A57_.wvu.Rows" sId="2"/>
    <undo index="65535" exp="area" ref3D="1" dr="$E$1:$E$1048576" dn="Z_D92AEDC4_8964_465F_8784_9C6C8E5A3A57_.wvu.Cols" sId="2"/>
  </rrc>
  <rrc rId="1981" sId="2" ref="A627:XFD627" action="insertRow">
    <undo index="65535" exp="area" ref3D="1" dr="$A$636:$XFD$637" dn="Z_D92AEDC4_8964_465F_8784_9C6C8E5A3A57_.wvu.Rows" sId="2"/>
    <undo index="65535" exp="area" ref3D="1" dr="$E$1:$E$1048576" dn="Z_D92AEDC4_8964_465F_8784_9C6C8E5A3A57_.wvu.Cols" sId="2"/>
  </rrc>
  <rrc rId="1982" sId="2" ref="A627:XFD627" action="insertRow">
    <undo index="65535" exp="area" ref3D="1" dr="$A$637:$XFD$638" dn="Z_D92AEDC4_8964_465F_8784_9C6C8E5A3A57_.wvu.Rows" sId="2"/>
    <undo index="65535" exp="area" ref3D="1" dr="$E$1:$E$1048576" dn="Z_D92AEDC4_8964_465F_8784_9C6C8E5A3A57_.wvu.Cols" sId="2"/>
  </rrc>
  <rrc rId="1983" sId="2" ref="A627:XFD627" action="insertRow">
    <undo index="65535" exp="area" ref3D="1" dr="$A$638:$XFD$639" dn="Z_D92AEDC4_8964_465F_8784_9C6C8E5A3A57_.wvu.Rows" sId="2"/>
    <undo index="65535" exp="area" ref3D="1" dr="$E$1:$E$1048576" dn="Z_D92AEDC4_8964_465F_8784_9C6C8E5A3A57_.wvu.Cols" sId="2"/>
  </rrc>
  <rrc rId="1984" sId="2" ref="A627:XFD627" action="insertRow">
    <undo index="65535" exp="area" ref3D="1" dr="$A$639:$XFD$640" dn="Z_D92AEDC4_8964_465F_8784_9C6C8E5A3A57_.wvu.Rows" sId="2"/>
    <undo index="65535" exp="area" ref3D="1" dr="$E$1:$E$1048576" dn="Z_D92AEDC4_8964_465F_8784_9C6C8E5A3A57_.wvu.Cols" sId="2"/>
  </rrc>
  <rcc rId="1985" sId="2">
    <nc r="A627" t="inlineStr">
      <is>
        <t>864/2023</t>
      </is>
    </nc>
  </rcc>
  <rcc rId="1986" sId="2">
    <nc r="B627" t="inlineStr">
      <is>
        <t>JANAINA PEREIRA LUBAMBO RODRIGUES</t>
      </is>
    </nc>
  </rcc>
  <rcc rId="1987" sId="2">
    <nc r="C627" t="inlineStr">
      <is>
        <t>011.208.615-27</t>
      </is>
    </nc>
  </rcc>
  <rcc rId="1988" sId="2">
    <nc r="D627" t="inlineStr">
      <is>
        <t>CHEFE III</t>
      </is>
    </nc>
  </rcc>
  <rcc rId="1989" sId="2">
    <nc r="F627" t="inlineStr">
      <is>
        <t>DIÁRIA CIVIL</t>
      </is>
    </nc>
  </rcc>
  <rcc rId="1990" sId="2">
    <nc r="G627" t="inlineStr">
      <is>
        <t>DENTRO DO ESTADO</t>
      </is>
    </nc>
  </rcc>
  <rcc rId="1991" sId="2">
    <nc r="H627" t="inlineStr">
      <is>
        <t>AJU/ITABAIANA/AJU</t>
      </is>
    </nc>
  </rcc>
  <rcc rId="1992" sId="2">
    <nc r="I627" t="inlineStr">
      <is>
        <t>Visita técnica para o evento Sealba Show</t>
      </is>
    </nc>
  </rcc>
  <rcc rId="1993" sId="2" numFmtId="19">
    <nc r="J627">
      <v>44958</v>
    </nc>
  </rcc>
  <rcc rId="1994" sId="2" numFmtId="25">
    <nc r="K627">
      <v>0.33333333333333331</v>
    </nc>
  </rcc>
  <rcc rId="1995" sId="2" numFmtId="19">
    <nc r="L627">
      <v>44958</v>
    </nc>
  </rcc>
  <rcc rId="1996" sId="2" numFmtId="25">
    <nc r="M627">
      <v>0.75</v>
    </nc>
  </rcc>
  <rcc rId="1997" sId="2">
    <nc r="N627">
      <v>0.5</v>
    </nc>
  </rcc>
  <rcc rId="1998" sId="2" numFmtId="4">
    <nc r="O627">
      <v>50</v>
    </nc>
  </rcc>
  <rcc rId="1999" sId="2">
    <nc r="P627">
      <f>O627*N627</f>
    </nc>
  </rcc>
  <rcc rId="2000" sId="2">
    <nc r="A628" t="inlineStr">
      <is>
        <t>864/2023</t>
      </is>
    </nc>
  </rcc>
  <rcc rId="2001" sId="2">
    <nc r="B628" t="inlineStr">
      <is>
        <t>MARCOS RAPHAEL PEREIRA VIEIRA</t>
      </is>
    </nc>
  </rcc>
  <rcc rId="2002" sId="2">
    <nc r="C628" t="inlineStr">
      <is>
        <t>043.556.615-63</t>
      </is>
    </nc>
  </rcc>
  <rcc rId="2003" sId="2">
    <nc r="D628" t="inlineStr">
      <is>
        <t>DIRETOR II</t>
      </is>
    </nc>
  </rcc>
  <rcc rId="2004" sId="2">
    <nc r="F628" t="inlineStr">
      <is>
        <t>DIÁRIA CIVIL</t>
      </is>
    </nc>
  </rcc>
  <rcc rId="2005" sId="2">
    <nc r="G628" t="inlineStr">
      <is>
        <t>DENTRO DO ESTADO</t>
      </is>
    </nc>
  </rcc>
  <rcc rId="2006" sId="2">
    <nc r="H628" t="inlineStr">
      <is>
        <t>AJU/ITABAIANA/AJU</t>
      </is>
    </nc>
  </rcc>
  <rcc rId="2007" sId="2">
    <nc r="I628" t="inlineStr">
      <is>
        <t>Visita técnica para o evento Sealba Show</t>
      </is>
    </nc>
  </rcc>
  <rcc rId="2008" sId="2" numFmtId="19">
    <nc r="J628">
      <v>44958</v>
    </nc>
  </rcc>
  <rcc rId="2009" sId="2" numFmtId="25">
    <nc r="K628">
      <v>0.33333333333333331</v>
    </nc>
  </rcc>
  <rcc rId="2010" sId="2" numFmtId="19">
    <nc r="L628">
      <v>44958</v>
    </nc>
  </rcc>
  <rcc rId="2011" sId="2" numFmtId="25">
    <nc r="M628">
      <v>0.75</v>
    </nc>
  </rcc>
  <rcc rId="2012" sId="2">
    <nc r="N628">
      <v>0.5</v>
    </nc>
  </rcc>
  <rcc rId="2013" sId="2" numFmtId="4">
    <nc r="O628">
      <v>50</v>
    </nc>
  </rcc>
  <rcc rId="2014" sId="2">
    <nc r="P628">
      <f>O628*N628</f>
    </nc>
  </rcc>
  <rcc rId="2015" sId="2">
    <nc r="A629" t="inlineStr">
      <is>
        <t>864/2023</t>
      </is>
    </nc>
  </rcc>
  <rcc rId="2016" sId="2">
    <nc r="B629" t="inlineStr">
      <is>
        <t>WILLEY BARRETO LIMA FREITAS</t>
      </is>
    </nc>
  </rcc>
  <rcc rId="2017" sId="2">
    <nc r="C629" t="inlineStr">
      <is>
        <t>017.250.475-94</t>
      </is>
    </nc>
  </rcc>
  <rcc rId="2018" sId="2">
    <nc r="D629" t="inlineStr">
      <is>
        <t>COORDENADOR II</t>
      </is>
    </nc>
  </rcc>
  <rcc rId="2019" sId="2">
    <nc r="F629" t="inlineStr">
      <is>
        <t>DIÁRIA CIVIL</t>
      </is>
    </nc>
  </rcc>
  <rcc rId="2020" sId="2">
    <nc r="G629" t="inlineStr">
      <is>
        <t>DENTRO DO ESTADO</t>
      </is>
    </nc>
  </rcc>
  <rcc rId="2021" sId="2">
    <nc r="H629" t="inlineStr">
      <is>
        <t>AJU/ITABAIANA/AJU</t>
      </is>
    </nc>
  </rcc>
  <rcc rId="2022" sId="2">
    <nc r="I629" t="inlineStr">
      <is>
        <t>Visita técnica para o evento Sealba Show</t>
      </is>
    </nc>
  </rcc>
  <rcc rId="2023" sId="2" numFmtId="19">
    <nc r="J629">
      <v>44958</v>
    </nc>
  </rcc>
  <rcc rId="2024" sId="2" numFmtId="25">
    <nc r="K629">
      <v>0.33333333333333331</v>
    </nc>
  </rcc>
  <rcc rId="2025" sId="2" numFmtId="19">
    <nc r="L629">
      <v>44958</v>
    </nc>
  </rcc>
  <rcc rId="2026" sId="2" numFmtId="25">
    <nc r="M629">
      <v>0.75</v>
    </nc>
  </rcc>
  <rcc rId="2027" sId="2">
    <nc r="N629">
      <v>0.5</v>
    </nc>
  </rcc>
  <rcc rId="2028" sId="2" numFmtId="4">
    <nc r="O629">
      <v>50</v>
    </nc>
  </rcc>
  <rcc rId="2029" sId="2">
    <nc r="P629">
      <f>O629*N629</f>
    </nc>
  </rcc>
</revisions>
</file>

<file path=xl/revisions/revisionLog1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0" sId="2">
    <nc r="A630" t="inlineStr">
      <is>
        <t>864/2023</t>
      </is>
    </nc>
  </rcc>
</revisions>
</file>

<file path=xl/revisions/revisionLog1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1" sId="2" odxf="1" dxf="1" numFmtId="19">
    <nc r="Q254">
      <v>45026</v>
    </nc>
    <odxf>
      <numFmt numFmtId="0" formatCode="General"/>
    </odxf>
    <ndxf>
      <numFmt numFmtId="19" formatCode="dd/mm/yyyy"/>
    </ndxf>
  </rcc>
  <rcc rId="2032" sId="2" odxf="1" dxf="1" numFmtId="19">
    <nc r="Q253">
      <v>45026</v>
    </nc>
    <odxf>
      <numFmt numFmtId="0" formatCode="General"/>
    </odxf>
    <ndxf>
      <numFmt numFmtId="19" formatCode="dd/mm/yyyy"/>
    </ndxf>
  </rcc>
  <rcc rId="2033" sId="2" odxf="1" dxf="1" numFmtId="19">
    <nc r="Q252">
      <v>45026</v>
    </nc>
    <odxf>
      <numFmt numFmtId="0" formatCode="General"/>
    </odxf>
    <ndxf>
      <numFmt numFmtId="19" formatCode="dd/mm/yyyy"/>
    </ndxf>
  </rcc>
  <rcc rId="2034" sId="2" odxf="1" dxf="1" numFmtId="19">
    <nc r="Q251">
      <v>45026</v>
    </nc>
    <odxf>
      <numFmt numFmtId="0" formatCode="General"/>
    </odxf>
    <ndxf>
      <numFmt numFmtId="19" formatCode="dd/mm/yyyy"/>
    </ndxf>
  </rcc>
  <rcc rId="2035" sId="2" odxf="1" dxf="1" numFmtId="19">
    <nc r="Q250">
      <v>45026</v>
    </nc>
    <odxf>
      <numFmt numFmtId="0" formatCode="General"/>
    </odxf>
    <ndxf>
      <numFmt numFmtId="19" formatCode="dd/mm/yyyy"/>
    </ndxf>
  </rcc>
  <rcc rId="2036" sId="2" odxf="1" dxf="1" numFmtId="19">
    <nc r="Q249">
      <v>45026</v>
    </nc>
    <odxf>
      <numFmt numFmtId="0" formatCode="General"/>
    </odxf>
    <ndxf>
      <numFmt numFmtId="19" formatCode="dd/mm/yyyy"/>
    </ndxf>
  </rcc>
</revisions>
</file>

<file path=xl/revisions/revisionLog1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7" sId="2" odxf="1" dxf="1" numFmtId="19">
    <nc r="Q256">
      <v>45026</v>
    </nc>
    <odxf>
      <numFmt numFmtId="0" formatCode="General"/>
    </odxf>
    <ndxf>
      <numFmt numFmtId="19" formatCode="dd/mm/yyyy"/>
    </ndxf>
  </rcc>
  <rcc rId="2038" sId="2" odxf="1" dxf="1" numFmtId="19">
    <nc r="Q255">
      <v>45026</v>
    </nc>
    <odxf>
      <numFmt numFmtId="0" formatCode="General"/>
    </odxf>
    <ndxf>
      <numFmt numFmtId="19" formatCode="dd/mm/yyyy"/>
    </ndxf>
  </rcc>
</revisions>
</file>

<file path=xl/revisions/revisionLog1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39" sId="2" numFmtId="19">
    <nc r="Q258">
      <v>45029</v>
    </nc>
  </rcc>
  <rcc rId="2040" sId="2" numFmtId="19">
    <nc r="Q257">
      <v>45029</v>
    </nc>
  </rcc>
  <rcc rId="2041" sId="2" odxf="1" dxf="1" numFmtId="19">
    <nc r="Q260">
      <v>45026</v>
    </nc>
    <odxf>
      <numFmt numFmtId="0" formatCode="General"/>
    </odxf>
    <ndxf>
      <numFmt numFmtId="19" formatCode="dd/mm/yyyy"/>
    </ndxf>
  </rcc>
  <rcc rId="2042" sId="2" odxf="1" dxf="1" numFmtId="19">
    <nc r="Q259">
      <v>45026</v>
    </nc>
    <odxf>
      <numFmt numFmtId="0" formatCode="General"/>
    </odxf>
    <ndxf>
      <numFmt numFmtId="19" formatCode="dd/mm/yyyy"/>
    </ndxf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9" sId="2">
    <nc r="B606" t="inlineStr">
      <is>
        <t>821/2023</t>
      </is>
    </nc>
  </rcc>
  <rcc rId="140" sId="2">
    <nc r="C606" t="inlineStr">
      <is>
        <t>RICARDO LUIZ MENEZES DOS SANTOS</t>
      </is>
    </nc>
  </rcc>
  <rcc rId="141" sId="2">
    <nc r="D606" t="inlineStr">
      <is>
        <t>019.596.515-96</t>
      </is>
    </nc>
  </rcc>
  <rcc rId="142" sId="2">
    <nc r="E606" t="inlineStr">
      <is>
        <t>COORDENADOR II</t>
      </is>
    </nc>
  </rcc>
  <rcc rId="143" sId="2">
    <nc r="F606" t="inlineStr">
      <is>
        <t>SECOM</t>
      </is>
    </nc>
  </rcc>
  <rcc rId="144" sId="2">
    <nc r="H606" t="inlineStr">
      <is>
        <t>DIÁRIA CIVIL</t>
      </is>
    </nc>
  </rcc>
  <rcc rId="145" sId="2">
    <nc r="I606" t="inlineStr">
      <is>
        <t>DENTRO DO ESTADO</t>
      </is>
    </nc>
  </rcc>
  <rcc rId="146" sId="2">
    <nc r="J606" t="inlineStr">
      <is>
        <t>AJU/MARUIM/AJU</t>
      </is>
    </nc>
  </rcc>
  <rcc rId="147" sId="2">
    <nc r="K606" t="inlineStr">
      <is>
        <t>Solenidade de Retomada de Obra da Duplicação BR 101/SE - Visita do Presidente Lula</t>
      </is>
    </nc>
  </rcc>
  <rcc rId="148" sId="2" numFmtId="19">
    <nc r="L606">
      <v>44971</v>
    </nc>
  </rcc>
  <rcc rId="149" sId="2" numFmtId="25">
    <nc r="M606">
      <v>0.58333333333333337</v>
    </nc>
  </rcc>
  <rcc rId="150" sId="2" numFmtId="19">
    <nc r="N606">
      <v>44971</v>
    </nc>
  </rcc>
  <rcc rId="151" sId="2" numFmtId="25">
    <nc r="O606">
      <v>0</v>
    </nc>
  </rcc>
  <rcc rId="152" sId="2">
    <nc r="P606">
      <v>0.5</v>
    </nc>
  </rcc>
  <rcc rId="153" sId="2" numFmtId="4">
    <nc r="Q606">
      <v>80</v>
    </nc>
  </rcc>
  <rcc rId="154" sId="2" numFmtId="34">
    <nc r="R606">
      <v>40</v>
    </nc>
  </rcc>
  <rcc rId="155" sId="2">
    <nc r="B607" t="inlineStr">
      <is>
        <t>821/2023</t>
      </is>
    </nc>
  </rcc>
  <rcc rId="156" sId="2">
    <nc r="C607" t="inlineStr">
      <is>
        <t>MAYARA PATRICIA SOUZA MORAES</t>
      </is>
    </nc>
  </rcc>
  <rcc rId="157" sId="2">
    <nc r="D607" t="inlineStr">
      <is>
        <t>060.093.995-21</t>
      </is>
    </nc>
  </rcc>
  <rcc rId="158" sId="2">
    <nc r="E607" t="inlineStr">
      <is>
        <t>DIRETOR III</t>
      </is>
    </nc>
  </rcc>
  <rcc rId="159" sId="2">
    <nc r="F607" t="inlineStr">
      <is>
        <t>SECOM</t>
      </is>
    </nc>
  </rcc>
  <rcc rId="160" sId="2">
    <nc r="H607" t="inlineStr">
      <is>
        <t>DIÁRIA CIVIL</t>
      </is>
    </nc>
  </rcc>
  <rcc rId="161" sId="2">
    <nc r="I607" t="inlineStr">
      <is>
        <t>DENTRO DO ESTADO</t>
      </is>
    </nc>
  </rcc>
  <rcc rId="162" sId="2">
    <nc r="J607" t="inlineStr">
      <is>
        <t>AJU/MARUIM/AJU</t>
      </is>
    </nc>
  </rcc>
  <rcc rId="163" sId="2">
    <nc r="K607" t="inlineStr">
      <is>
        <t>Solenidade de Retomada de Obra da Duplicação BR 101/SE - Visita do Presidente Lula</t>
      </is>
    </nc>
  </rcc>
  <rcc rId="164" sId="2" numFmtId="19">
    <nc r="L607">
      <v>44971</v>
    </nc>
  </rcc>
  <rcc rId="165" sId="2" numFmtId="25">
    <nc r="M607">
      <v>0.58333333333333337</v>
    </nc>
  </rcc>
  <rcc rId="166" sId="2" numFmtId="19">
    <nc r="N607">
      <v>44971</v>
    </nc>
  </rcc>
  <rcc rId="167" sId="2" numFmtId="25">
    <nc r="O607">
      <v>0</v>
    </nc>
  </rcc>
  <rcc rId="168" sId="2">
    <nc r="P607">
      <v>0.5</v>
    </nc>
  </rcc>
  <rcc rId="169" sId="2" numFmtId="4">
    <nc r="Q607">
      <v>80</v>
    </nc>
  </rcc>
  <rcc rId="170" sId="2" numFmtId="34">
    <nc r="R607">
      <v>40</v>
    </nc>
  </rcc>
</revisions>
</file>

<file path=xl/revisions/revisionLog1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3" sId="2">
    <oc r="Q321" t="inlineStr">
      <is>
        <t>,</t>
      </is>
    </oc>
    <nc r="Q321"/>
  </rcc>
  <rcc rId="2044" sId="2" odxf="1" dxf="1" numFmtId="19">
    <nc r="Q263">
      <v>45026</v>
    </nc>
    <odxf>
      <numFmt numFmtId="0" formatCode="General"/>
    </odxf>
    <ndxf>
      <numFmt numFmtId="19" formatCode="dd/mm/yyyy"/>
    </ndxf>
  </rcc>
  <rcc rId="2045" sId="2" odxf="1" dxf="1" numFmtId="19">
    <nc r="Q268">
      <v>45026</v>
    </nc>
    <odxf>
      <numFmt numFmtId="0" formatCode="General"/>
    </odxf>
    <ndxf>
      <numFmt numFmtId="19" formatCode="dd/mm/yyyy"/>
    </ndxf>
  </rcc>
  <rcc rId="2046" sId="2" odxf="1" dxf="1" numFmtId="19">
    <nc r="Q267">
      <v>45026</v>
    </nc>
    <ndxf>
      <numFmt numFmtId="19" formatCode="dd/mm/yyyy"/>
    </ndxf>
  </rcc>
  <rcc rId="2047" sId="2" odxf="1" dxf="1" numFmtId="19">
    <nc r="Q266">
      <v>45026</v>
    </nc>
    <odxf>
      <numFmt numFmtId="0" formatCode="General"/>
    </odxf>
    <ndxf>
      <numFmt numFmtId="19" formatCode="dd/mm/yyyy"/>
    </ndxf>
  </rcc>
  <rcc rId="2048" sId="2" odxf="1" dxf="1" numFmtId="19">
    <nc r="Q265">
      <v>45026</v>
    </nc>
    <odxf>
      <numFmt numFmtId="0" formatCode="General"/>
    </odxf>
    <ndxf>
      <numFmt numFmtId="19" formatCode="dd/mm/yyyy"/>
    </ndxf>
  </rcc>
  <rcc rId="2049" sId="2" odxf="1" dxf="1" numFmtId="19">
    <nc r="Q264">
      <v>45026</v>
    </nc>
    <odxf>
      <numFmt numFmtId="0" formatCode="General"/>
    </odxf>
    <ndxf>
      <numFmt numFmtId="19" formatCode="dd/mm/yyyy"/>
    </ndxf>
  </rcc>
  <rcc rId="2050" sId="2" odxf="1" dxf="1" numFmtId="19">
    <nc r="Q307">
      <v>45026</v>
    </nc>
    <odxf>
      <numFmt numFmtId="0" formatCode="General"/>
    </odxf>
    <ndxf>
      <numFmt numFmtId="19" formatCode="dd/mm/yyyy"/>
    </ndxf>
  </rcc>
  <rcc rId="2051" sId="2" odxf="1" dxf="1" numFmtId="19">
    <nc r="Q308">
      <v>45026</v>
    </nc>
    <odxf>
      <numFmt numFmtId="0" formatCode="General"/>
    </odxf>
    <ndxf>
      <numFmt numFmtId="19" formatCode="dd/mm/yyyy"/>
    </ndxf>
  </rcc>
  <rcc rId="2052" sId="2" odxf="1" dxf="1" numFmtId="19">
    <nc r="Q309">
      <v>45026</v>
    </nc>
    <odxf>
      <numFmt numFmtId="0" formatCode="General"/>
    </odxf>
    <ndxf>
      <numFmt numFmtId="19" formatCode="dd/mm/yyyy"/>
    </ndxf>
  </rcc>
  <rcc rId="2053" sId="2" odxf="1" dxf="1" numFmtId="19">
    <nc r="Q310">
      <v>45026</v>
    </nc>
    <odxf>
      <numFmt numFmtId="0" formatCode="General"/>
    </odxf>
    <ndxf>
      <numFmt numFmtId="19" formatCode="dd/mm/yyyy"/>
    </ndxf>
  </rcc>
  <rcc rId="2054" sId="2" odxf="1" dxf="1" numFmtId="19">
    <nc r="Q311">
      <v>45026</v>
    </nc>
    <odxf>
      <numFmt numFmtId="0" formatCode="General"/>
    </odxf>
    <ndxf>
      <numFmt numFmtId="19" formatCode="dd/mm/yyyy"/>
    </ndxf>
  </rcc>
  <rcc rId="2055" sId="2" odxf="1" dxf="1" numFmtId="19">
    <nc r="Q312">
      <v>45026</v>
    </nc>
    <odxf>
      <numFmt numFmtId="0" formatCode="General"/>
    </odxf>
    <ndxf>
      <numFmt numFmtId="19" formatCode="dd/mm/yyyy"/>
    </ndxf>
  </rcc>
  <rcc rId="2056" sId="2" odxf="1" dxf="1" numFmtId="19">
    <nc r="Q313">
      <v>45026</v>
    </nc>
    <odxf>
      <numFmt numFmtId="0" formatCode="General"/>
    </odxf>
    <ndxf>
      <numFmt numFmtId="19" formatCode="dd/mm/yyyy"/>
    </ndxf>
  </rcc>
  <rcc rId="2057" sId="2" odxf="1" dxf="1" numFmtId="19">
    <nc r="Q314">
      <v>45026</v>
    </nc>
    <odxf>
      <numFmt numFmtId="0" formatCode="General"/>
    </odxf>
    <ndxf>
      <numFmt numFmtId="19" formatCode="dd/mm/yyyy"/>
    </ndxf>
  </rcc>
  <rcc rId="2058" sId="2" odxf="1" dxf="1" numFmtId="19">
    <nc r="Q315">
      <v>45026</v>
    </nc>
    <odxf>
      <numFmt numFmtId="0" formatCode="General"/>
    </odxf>
    <ndxf>
      <numFmt numFmtId="19" formatCode="dd/mm/yyyy"/>
    </ndxf>
  </rcc>
  <rcc rId="2059" sId="2" odxf="1" dxf="1" numFmtId="19">
    <nc r="Q322">
      <v>45028</v>
    </nc>
    <odxf>
      <numFmt numFmtId="0" formatCode="General"/>
    </odxf>
    <ndxf>
      <numFmt numFmtId="19" formatCode="dd/mm/yyyy"/>
    </ndxf>
  </rcc>
  <rcc rId="2060" sId="2" odxf="1" dxf="1" numFmtId="19">
    <nc r="Q323">
      <v>45028</v>
    </nc>
    <odxf>
      <numFmt numFmtId="0" formatCode="General"/>
    </odxf>
    <ndxf>
      <numFmt numFmtId="19" formatCode="dd/mm/yyyy"/>
    </ndxf>
  </rcc>
  <rcc rId="2061" sId="2" odxf="1" dxf="1" numFmtId="19">
    <nc r="Q324">
      <v>45028</v>
    </nc>
    <odxf>
      <numFmt numFmtId="0" formatCode="General"/>
    </odxf>
    <ndxf>
      <numFmt numFmtId="19" formatCode="dd/mm/yyyy"/>
    </ndxf>
  </rcc>
  <rcc rId="2062" sId="2" odxf="1" dxf="1" numFmtId="19">
    <nc r="Q325">
      <v>45028</v>
    </nc>
    <odxf>
      <numFmt numFmtId="0" formatCode="General"/>
    </odxf>
    <ndxf>
      <numFmt numFmtId="19" formatCode="dd/mm/yyyy"/>
    </ndxf>
  </rcc>
  <rcc rId="2063" sId="2" odxf="1" dxf="1" numFmtId="19">
    <nc r="Q326">
      <v>45028</v>
    </nc>
    <odxf>
      <numFmt numFmtId="0" formatCode="General"/>
    </odxf>
    <ndxf>
      <numFmt numFmtId="19" formatCode="dd/mm/yyyy"/>
    </ndxf>
  </rcc>
  <rcc rId="2064" sId="2" odxf="1" dxf="1" numFmtId="19">
    <nc r="Q327">
      <v>45028</v>
    </nc>
    <odxf>
      <numFmt numFmtId="0" formatCode="General"/>
    </odxf>
    <ndxf>
      <numFmt numFmtId="19" formatCode="dd/mm/yyyy"/>
    </ndxf>
  </rcc>
  <rcc rId="2065" sId="2" odxf="1" dxf="1" numFmtId="19">
    <nc r="Q328">
      <v>45028</v>
    </nc>
    <odxf>
      <numFmt numFmtId="0" formatCode="General"/>
    </odxf>
    <ndxf>
      <numFmt numFmtId="19" formatCode="dd/mm/yyyy"/>
    </ndxf>
  </rcc>
  <rcc rId="2066" sId="2" odxf="1" dxf="1" numFmtId="19">
    <nc r="Q329">
      <v>45028</v>
    </nc>
    <odxf>
      <numFmt numFmtId="0" formatCode="General"/>
    </odxf>
    <ndxf>
      <numFmt numFmtId="19" formatCode="dd/mm/yyyy"/>
    </ndxf>
  </rcc>
  <rcc rId="2067" sId="2" odxf="1" dxf="1" numFmtId="19">
    <nc r="Q330">
      <v>45028</v>
    </nc>
    <odxf>
      <numFmt numFmtId="0" formatCode="General"/>
    </odxf>
    <ndxf>
      <numFmt numFmtId="19" formatCode="dd/mm/yyyy"/>
    </ndxf>
  </rcc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68" sId="2" numFmtId="19">
    <nc r="Q262">
      <v>45026</v>
    </nc>
  </rcc>
  <rcc rId="2069" sId="2" odxf="1" dxf="1" numFmtId="19">
    <nc r="Q335">
      <v>45026</v>
    </nc>
    <odxf>
      <numFmt numFmtId="0" formatCode="General"/>
    </odxf>
    <ndxf>
      <numFmt numFmtId="19" formatCode="dd/mm/yyyy"/>
    </ndxf>
  </rcc>
  <rcc rId="2070" sId="2" odxf="1" dxf="1" numFmtId="19">
    <nc r="Q334">
      <v>45026</v>
    </nc>
    <odxf>
      <numFmt numFmtId="0" formatCode="General"/>
    </odxf>
    <ndxf>
      <numFmt numFmtId="19" formatCode="dd/mm/yyyy"/>
    </ndxf>
  </rcc>
  <rcc rId="2071" sId="2" odxf="1" dxf="1" numFmtId="19">
    <nc r="Q333">
      <v>45026</v>
    </nc>
    <odxf>
      <numFmt numFmtId="0" formatCode="General"/>
    </odxf>
    <ndxf>
      <numFmt numFmtId="19" formatCode="dd/mm/yyyy"/>
    </ndxf>
  </rcc>
  <rcc rId="2072" sId="2" odxf="1" dxf="1" numFmtId="19">
    <nc r="Q332">
      <v>45026</v>
    </nc>
    <odxf>
      <numFmt numFmtId="0" formatCode="General"/>
    </odxf>
    <ndxf>
      <numFmt numFmtId="19" formatCode="dd/mm/yyyy"/>
    </ndxf>
  </rcc>
  <rcc rId="2073" sId="2" odxf="1" dxf="1" numFmtId="19">
    <nc r="Q331">
      <v>45041</v>
    </nc>
    <odxf>
      <numFmt numFmtId="0" formatCode="General"/>
    </odxf>
    <ndxf>
      <numFmt numFmtId="19" formatCode="dd/mm/yyyy"/>
    </ndxf>
  </rcc>
</revisions>
</file>

<file path=xl/revisions/revisionLog1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4" sId="2" numFmtId="19">
    <nc r="Q179">
      <v>45026</v>
    </nc>
  </rcc>
</revisions>
</file>

<file path=xl/revisions/revisionLog1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5" sId="2" odxf="1" dxf="1" numFmtId="19">
    <nc r="Q398">
      <v>45030</v>
    </nc>
    <odxf>
      <numFmt numFmtId="0" formatCode="General"/>
    </odxf>
    <ndxf>
      <numFmt numFmtId="19" formatCode="dd/mm/yyyy"/>
    </ndxf>
  </rcc>
  <rcc rId="2076" sId="2" odxf="1" dxf="1" numFmtId="19">
    <nc r="Q399">
      <v>45033</v>
    </nc>
    <odxf>
      <numFmt numFmtId="0" formatCode="General"/>
    </odxf>
    <ndxf>
      <numFmt numFmtId="19" formatCode="dd/mm/yyyy"/>
    </ndxf>
  </rcc>
  <rcc rId="2077" sId="2" odxf="1" dxf="1" numFmtId="19">
    <nc r="Q553">
      <v>45043</v>
    </nc>
    <odxf>
      <numFmt numFmtId="0" formatCode="General"/>
    </odxf>
    <ndxf>
      <numFmt numFmtId="19" formatCode="dd/mm/yyyy"/>
    </ndxf>
  </rcc>
</revisions>
</file>

<file path=xl/revisions/revisionLog1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78" sId="2" odxf="1" dxf="1" numFmtId="19">
    <nc r="Q403">
      <v>45041</v>
    </nc>
    <odxf>
      <numFmt numFmtId="0" formatCode="General"/>
    </odxf>
    <ndxf>
      <numFmt numFmtId="19" formatCode="dd/mm/yyyy"/>
    </ndxf>
  </rcc>
  <rcc rId="2079" sId="2" odxf="1" dxf="1" numFmtId="19">
    <nc r="Q533">
      <v>45041</v>
    </nc>
    <odxf>
      <numFmt numFmtId="0" formatCode="General"/>
    </odxf>
    <ndxf>
      <numFmt numFmtId="19" formatCode="dd/mm/yyyy"/>
    </ndxf>
  </rcc>
</revisions>
</file>

<file path=xl/revisions/revisionLog1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0" sId="2" odxf="1" dxf="1" numFmtId="19">
    <nc r="Q353">
      <v>45036</v>
    </nc>
    <odxf>
      <numFmt numFmtId="0" formatCode="General"/>
    </odxf>
    <ndxf>
      <numFmt numFmtId="19" formatCode="dd/mm/yyyy"/>
    </ndxf>
  </rcc>
</revisions>
</file>

<file path=xl/revisions/revisionLog1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1" sId="2" odxf="1" dxf="1" numFmtId="19">
    <nc r="Q351">
      <v>45033</v>
    </nc>
    <odxf>
      <numFmt numFmtId="0" formatCode="General"/>
    </odxf>
    <ndxf>
      <numFmt numFmtId="19" formatCode="dd/mm/yyyy"/>
    </ndxf>
  </rcc>
  <rcc rId="2082" sId="2" odxf="1" dxf="1" numFmtId="19">
    <nc r="Q352">
      <v>45028</v>
    </nc>
    <odxf>
      <numFmt numFmtId="0" formatCode="General"/>
    </odxf>
    <ndxf>
      <numFmt numFmtId="19" formatCode="dd/mm/yyyy"/>
    </ndxf>
  </rcc>
</revisions>
</file>

<file path=xl/revisions/revisionLog1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3" sId="2" odxf="1" dxf="1" numFmtId="19">
    <nc r="Q556">
      <v>45044</v>
    </nc>
    <odxf>
      <numFmt numFmtId="0" formatCode="General"/>
    </odxf>
    <ndxf>
      <numFmt numFmtId="19" formatCode="dd/mm/yyyy"/>
    </ndxf>
  </rcc>
</revisions>
</file>

<file path=xl/revisions/revisionLog1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4" sId="2" odxf="1" dxf="1" numFmtId="19">
    <nc r="Q402">
      <v>45036</v>
    </nc>
    <odxf>
      <numFmt numFmtId="0" formatCode="General"/>
    </odxf>
    <ndxf>
      <numFmt numFmtId="19" formatCode="dd/mm/yyyy"/>
    </ndxf>
  </rcc>
</revisions>
</file>

<file path=xl/revisions/revisionLog1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5" sId="2" odxf="1" dxf="1" numFmtId="19">
    <nc r="Q404">
      <v>45041</v>
    </nc>
    <odxf>
      <numFmt numFmtId="0" formatCode="General"/>
    </odxf>
    <ndxf>
      <numFmt numFmtId="19" formatCode="dd/mm/yyyy"/>
    </ndxf>
  </rcc>
  <rcc rId="2086" sId="2" odxf="1" dxf="1" numFmtId="19">
    <nc r="Q400">
      <v>45041</v>
    </nc>
    <odxf>
      <numFmt numFmtId="0" formatCode="General"/>
    </odxf>
    <ndxf>
      <numFmt numFmtId="19" formatCode="dd/mm/yyyy"/>
    </ndxf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71" sId="2" ref="A608:XFD608" action="insertRow"/>
  <rrc rId="172" sId="2" ref="A608:XFD608" action="insertRow"/>
  <rrc rId="173" sId="2" ref="A608:XFD608" action="insertRow"/>
  <rrc rId="174" sId="2" ref="A608:XFD608" action="insertRow"/>
  <rrc rId="175" sId="2" ref="A608:XFD608" action="insertRow"/>
  <rcc rId="176" sId="2">
    <nc r="B608" t="inlineStr">
      <is>
        <t>821/2023</t>
      </is>
    </nc>
  </rcc>
  <rcc rId="177" sId="2">
    <nc r="C608" t="inlineStr">
      <is>
        <t>CLEON MENEZES DO NASCIMENTO</t>
      </is>
    </nc>
  </rcc>
  <rcc rId="178" sId="2">
    <nc r="D608" t="inlineStr">
      <is>
        <t>006.772.615-19</t>
      </is>
    </nc>
  </rcc>
  <rcc rId="179" sId="2">
    <nc r="E608" t="inlineStr">
      <is>
        <t>SECRETÁRIO ESPECIAL DA COMUNICAÇÃO SOCIAL</t>
      </is>
    </nc>
  </rcc>
  <rcc rId="180" sId="2">
    <nc r="F608" t="inlineStr">
      <is>
        <t>SECOM</t>
      </is>
    </nc>
  </rcc>
  <rcc rId="181" sId="2">
    <nc r="H608" t="inlineStr">
      <is>
        <t>DIÁRIA CIVIL</t>
      </is>
    </nc>
  </rcc>
  <rcc rId="182" sId="2">
    <nc r="I608" t="inlineStr">
      <is>
        <t>DENTRO DO ESTADO</t>
      </is>
    </nc>
  </rcc>
  <rcc rId="183" sId="2">
    <nc r="J608" t="inlineStr">
      <is>
        <t>AJU/MARUIM/AJU</t>
      </is>
    </nc>
  </rcc>
  <rcc rId="184" sId="2">
    <nc r="K608" t="inlineStr">
      <is>
        <t>Solenidade de Retomada de Obra da Duplicação BR 101/SE - Visita do Presidente Lula</t>
      </is>
    </nc>
  </rcc>
  <rcc rId="185" sId="2" numFmtId="19">
    <nc r="L608">
      <v>44970</v>
    </nc>
  </rcc>
  <rcc rId="186" sId="2" numFmtId="25">
    <nc r="M608">
      <v>0.58333333333333337</v>
    </nc>
  </rcc>
  <rcc rId="187" sId="2" numFmtId="19">
    <nc r="N608">
      <v>44970</v>
    </nc>
  </rcc>
  <rcc rId="188" sId="2">
    <nc r="P608">
      <v>0.5</v>
    </nc>
  </rcc>
  <rcc rId="189" sId="2" numFmtId="4">
    <nc r="Q608">
      <v>80</v>
    </nc>
  </rcc>
  <rcc rId="190" sId="2" numFmtId="34">
    <nc r="R608">
      <v>40</v>
    </nc>
  </rcc>
  <rcc rId="191" sId="2">
    <nc r="B609" t="inlineStr">
      <is>
        <t>821/2023</t>
      </is>
    </nc>
  </rcc>
  <rcc rId="192" sId="2">
    <nc r="C609" t="inlineStr">
      <is>
        <t>MARTHA LUIZA BASTOS RODRIGUES DE MENDONÇA</t>
      </is>
    </nc>
  </rcc>
  <rcc rId="193" sId="2">
    <nc r="D609" t="inlineStr">
      <is>
        <t>018.038.455-46</t>
      </is>
    </nc>
  </rcc>
  <rcc rId="194" sId="2">
    <nc r="E609" t="inlineStr">
      <is>
        <t>SUPERINTENDENTE ESPECIAL</t>
      </is>
    </nc>
  </rcc>
  <rcc rId="195" sId="2">
    <nc r="F609" t="inlineStr">
      <is>
        <t>SECOM</t>
      </is>
    </nc>
  </rcc>
  <rcc rId="196" sId="2">
    <nc r="H609" t="inlineStr">
      <is>
        <t>DIÁRIA CIVIL</t>
      </is>
    </nc>
  </rcc>
  <rcc rId="197" sId="2">
    <nc r="I609" t="inlineStr">
      <is>
        <t>DENTRO DO ESTADO</t>
      </is>
    </nc>
  </rcc>
  <rcc rId="198" sId="2">
    <nc r="J609" t="inlineStr">
      <is>
        <t>AJU/MA</t>
      </is>
    </nc>
  </rcc>
  <rcc rId="199" sId="2">
    <nc r="K609" t="inlineStr">
      <is>
        <t>Solenidade de Retomada de Obra da Duplicação BR 101/SE - Visita do Presidente Lula</t>
      </is>
    </nc>
  </rcc>
  <rcc rId="200" sId="2" numFmtId="19">
    <nc r="L609">
      <v>44970</v>
    </nc>
  </rcc>
  <rcc rId="201" sId="2" numFmtId="25">
    <nc r="M609">
      <v>0.58333333333333337</v>
    </nc>
  </rcc>
  <rcc rId="202" sId="2" numFmtId="19">
    <nc r="N609">
      <v>44970</v>
    </nc>
  </rcc>
  <rcc rId="203" sId="2" numFmtId="25">
    <nc r="O609">
      <v>0.91666666666666663</v>
    </nc>
  </rcc>
  <rcc rId="204" sId="2" numFmtId="25">
    <nc r="O608">
      <v>0.91666666666666663</v>
    </nc>
  </rcc>
  <rcc rId="205" sId="2">
    <nc r="P609">
      <v>0.5</v>
    </nc>
  </rcc>
  <rcc rId="206" sId="2" numFmtId="4">
    <nc r="Q609">
      <v>80</v>
    </nc>
  </rcc>
  <rcc rId="207" sId="2" numFmtId="34">
    <nc r="R609">
      <v>40</v>
    </nc>
  </rcc>
</revisions>
</file>

<file path=xl/revisions/revisionLog1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7" sId="2" odxf="1" dxf="1" numFmtId="19">
    <nc r="Q306">
      <v>45041</v>
    </nc>
    <odxf>
      <numFmt numFmtId="0" formatCode="General"/>
    </odxf>
    <ndxf>
      <numFmt numFmtId="19" formatCode="dd/mm/yyyy"/>
    </ndxf>
  </rcc>
</revisions>
</file>

<file path=xl/revisions/revisionLog1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8" sId="2" numFmtId="19">
    <nc r="Q143">
      <v>45026</v>
    </nc>
  </rcc>
  <rcc rId="2089" sId="2" odxf="1" dxf="1" numFmtId="19">
    <nc r="Q336">
      <v>45033</v>
    </nc>
    <odxf>
      <numFmt numFmtId="0" formatCode="General"/>
    </odxf>
    <ndxf>
      <numFmt numFmtId="19" formatCode="dd/mm/yyyy"/>
    </ndxf>
  </rcc>
  <rcc rId="2090" sId="2" numFmtId="4">
    <oc r="O336">
      <v>1280</v>
    </oc>
    <nc r="O336">
      <v>680</v>
    </nc>
  </rcc>
  <rcc rId="2091" sId="2" numFmtId="34">
    <oc r="P336">
      <f>O336*N336</f>
    </oc>
    <nc r="P336">
      <v>340</v>
    </nc>
  </rcc>
  <rcc rId="2092" sId="2" numFmtId="4">
    <oc r="O350">
      <v>30</v>
    </oc>
    <nc r="O350">
      <v>60</v>
    </nc>
  </rcc>
  <rcc rId="2093" sId="2" odxf="1" dxf="1" numFmtId="19">
    <nc r="Q350">
      <v>45041</v>
    </nc>
    <odxf>
      <numFmt numFmtId="0" formatCode="General"/>
    </odxf>
    <ndxf>
      <numFmt numFmtId="19" formatCode="dd/mm/yyyy"/>
    </ndxf>
  </rcc>
  <rcc rId="2094" sId="2" odxf="1" dxf="1" numFmtId="19">
    <nc r="Q337">
      <v>45041</v>
    </nc>
    <odxf>
      <numFmt numFmtId="0" formatCode="General"/>
    </odxf>
    <ndxf>
      <numFmt numFmtId="19" formatCode="dd/mm/yyyy"/>
    </ndxf>
  </rcc>
  <rcc rId="2095" sId="2" odxf="1" dxf="1" numFmtId="19">
    <nc r="Q338">
      <v>45041</v>
    </nc>
    <odxf>
      <numFmt numFmtId="0" formatCode="General"/>
    </odxf>
    <ndxf>
      <numFmt numFmtId="19" formatCode="dd/mm/yyyy"/>
    </ndxf>
  </rcc>
  <rcc rId="2096" sId="2" odxf="1" dxf="1" numFmtId="19">
    <nc r="Q339">
      <v>45041</v>
    </nc>
    <odxf>
      <numFmt numFmtId="0" formatCode="General"/>
    </odxf>
    <ndxf>
      <numFmt numFmtId="19" formatCode="dd/mm/yyyy"/>
    </ndxf>
  </rcc>
  <rcc rId="2097" sId="2" odxf="1" dxf="1" numFmtId="19">
    <nc r="Q340">
      <v>45041</v>
    </nc>
    <odxf>
      <numFmt numFmtId="0" formatCode="General"/>
    </odxf>
    <ndxf>
      <numFmt numFmtId="19" formatCode="dd/mm/yyyy"/>
    </ndxf>
  </rcc>
  <rcc rId="2098" sId="2" odxf="1" dxf="1" numFmtId="19">
    <nc r="Q341">
      <v>45041</v>
    </nc>
    <odxf>
      <numFmt numFmtId="0" formatCode="General"/>
    </odxf>
    <ndxf>
      <numFmt numFmtId="19" formatCode="dd/mm/yyyy"/>
    </ndxf>
  </rcc>
  <rcc rId="2099" sId="2" odxf="1" dxf="1" numFmtId="19">
    <nc r="Q342">
      <v>45041</v>
    </nc>
    <odxf>
      <numFmt numFmtId="0" formatCode="General"/>
    </odxf>
    <ndxf>
      <numFmt numFmtId="19" formatCode="dd/mm/yyyy"/>
    </ndxf>
  </rcc>
  <rcc rId="2100" sId="2" odxf="1" dxf="1" numFmtId="19">
    <nc r="Q343">
      <v>45041</v>
    </nc>
    <odxf>
      <numFmt numFmtId="0" formatCode="General"/>
    </odxf>
    <ndxf>
      <numFmt numFmtId="19" formatCode="dd/mm/yyyy"/>
    </ndxf>
  </rcc>
  <rcc rId="2101" sId="2" odxf="1" dxf="1" numFmtId="19">
    <nc r="Q344">
      <v>45041</v>
    </nc>
    <odxf>
      <numFmt numFmtId="0" formatCode="General"/>
    </odxf>
    <ndxf>
      <numFmt numFmtId="19" formatCode="dd/mm/yyyy"/>
    </ndxf>
  </rcc>
  <rcc rId="2102" sId="2" odxf="1" dxf="1" numFmtId="19">
    <nc r="Q345">
      <v>45041</v>
    </nc>
    <odxf>
      <numFmt numFmtId="0" formatCode="General"/>
    </odxf>
    <ndxf>
      <numFmt numFmtId="19" formatCode="dd/mm/yyyy"/>
    </ndxf>
  </rcc>
  <rcc rId="2103" sId="2" odxf="1" dxf="1" numFmtId="19">
    <nc r="Q346">
      <v>45041</v>
    </nc>
    <odxf>
      <numFmt numFmtId="0" formatCode="General"/>
    </odxf>
    <ndxf>
      <numFmt numFmtId="19" formatCode="dd/mm/yyyy"/>
    </ndxf>
  </rcc>
  <rcc rId="2104" sId="2" odxf="1" dxf="1" numFmtId="19">
    <nc r="Q347">
      <v>45041</v>
    </nc>
    <odxf>
      <numFmt numFmtId="0" formatCode="General"/>
    </odxf>
    <ndxf>
      <numFmt numFmtId="19" formatCode="dd/mm/yyyy"/>
    </ndxf>
  </rcc>
  <rcc rId="2105" sId="2" odxf="1" dxf="1" numFmtId="19">
    <nc r="Q348">
      <v>45041</v>
    </nc>
    <odxf>
      <numFmt numFmtId="0" formatCode="General"/>
    </odxf>
    <ndxf>
      <numFmt numFmtId="19" formatCode="dd/mm/yyyy"/>
    </ndxf>
  </rcc>
  <rcc rId="2106" sId="2" odxf="1" dxf="1" numFmtId="19">
    <nc r="Q349">
      <v>45041</v>
    </nc>
    <odxf>
      <numFmt numFmtId="0" formatCode="General"/>
    </odxf>
    <ndxf>
      <numFmt numFmtId="19" formatCode="dd/mm/yyyy"/>
    </ndxf>
  </rcc>
</revisions>
</file>

<file path=xl/revisions/revisionLog1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07" sId="2" odxf="1" dxf="1" numFmtId="19">
    <nc r="Q371">
      <v>45033</v>
    </nc>
    <odxf>
      <numFmt numFmtId="0" formatCode="General"/>
    </odxf>
    <ndxf>
      <numFmt numFmtId="19" formatCode="dd/mm/yyyy"/>
    </ndxf>
  </rcc>
  <rcc rId="2108" sId="2" odxf="1" dxf="1" numFmtId="19">
    <oc r="Q370" t="inlineStr">
      <is>
        <t xml:space="preserve">  </t>
      </is>
    </oc>
    <nc r="Q370">
      <v>45033</v>
    </nc>
    <odxf>
      <numFmt numFmtId="0" formatCode="General"/>
    </odxf>
    <ndxf>
      <numFmt numFmtId="19" formatCode="dd/mm/yyyy"/>
    </ndxf>
  </rcc>
  <rcc rId="2109" sId="2" odxf="1" dxf="1" numFmtId="19">
    <nc r="Q369">
      <v>45033</v>
    </nc>
    <odxf>
      <numFmt numFmtId="0" formatCode="General"/>
    </odxf>
    <ndxf>
      <numFmt numFmtId="19" formatCode="dd/mm/yyyy"/>
    </ndxf>
  </rcc>
  <rcc rId="2110" sId="2" odxf="1" dxf="1" numFmtId="19">
    <nc r="Q368">
      <v>45033</v>
    </nc>
    <odxf>
      <numFmt numFmtId="0" formatCode="General"/>
    </odxf>
    <ndxf>
      <numFmt numFmtId="19" formatCode="dd/mm/yyyy"/>
    </ndxf>
  </rcc>
  <rcc rId="2111" sId="2" odxf="1" dxf="1" numFmtId="19">
    <nc r="Q367">
      <v>45033</v>
    </nc>
    <odxf>
      <numFmt numFmtId="0" formatCode="General"/>
    </odxf>
    <ndxf>
      <numFmt numFmtId="19" formatCode="dd/mm/yyyy"/>
    </ndxf>
  </rcc>
  <rcc rId="2112" sId="2" odxf="1" dxf="1" numFmtId="19">
    <nc r="Q366">
      <v>45033</v>
    </nc>
    <odxf>
      <numFmt numFmtId="0" formatCode="General"/>
    </odxf>
    <ndxf>
      <numFmt numFmtId="19" formatCode="dd/mm/yyyy"/>
    </ndxf>
  </rcc>
  <rcc rId="2113" sId="2" odxf="1" dxf="1" numFmtId="19">
    <nc r="Q365">
      <v>45033</v>
    </nc>
    <odxf>
      <numFmt numFmtId="0" formatCode="General"/>
    </odxf>
    <ndxf>
      <numFmt numFmtId="19" formatCode="dd/mm/yyyy"/>
    </ndxf>
  </rcc>
  <rcc rId="2114" sId="2" odxf="1" dxf="1" numFmtId="19">
    <nc r="Q364">
      <v>45033</v>
    </nc>
    <odxf>
      <numFmt numFmtId="0" formatCode="General"/>
    </odxf>
    <ndxf>
      <numFmt numFmtId="19" formatCode="dd/mm/yyyy"/>
    </ndxf>
  </rcc>
  <rcc rId="2115" sId="2" odxf="1" dxf="1" numFmtId="19">
    <nc r="Q363">
      <v>45033</v>
    </nc>
    <odxf>
      <numFmt numFmtId="0" formatCode="General"/>
    </odxf>
    <ndxf>
      <numFmt numFmtId="19" formatCode="dd/mm/yyyy"/>
    </ndxf>
  </rcc>
  <rcc rId="2116" sId="2" odxf="1" dxf="1" numFmtId="19">
    <nc r="Q362">
      <v>45033</v>
    </nc>
    <odxf>
      <numFmt numFmtId="0" formatCode="General"/>
    </odxf>
    <ndxf>
      <numFmt numFmtId="19" formatCode="dd/mm/yyyy"/>
    </ndxf>
  </rcc>
  <rcc rId="2117" sId="2" odxf="1" dxf="1" numFmtId="19">
    <nc r="Q361">
      <v>45033</v>
    </nc>
    <odxf>
      <numFmt numFmtId="0" formatCode="General"/>
    </odxf>
    <ndxf>
      <numFmt numFmtId="19" formatCode="dd/mm/yyyy"/>
    </ndxf>
  </rcc>
  <rcc rId="2118" sId="2" odxf="1" dxf="1" numFmtId="19">
    <nc r="Q360">
      <v>45033</v>
    </nc>
    <odxf>
      <numFmt numFmtId="0" formatCode="General"/>
    </odxf>
    <ndxf>
      <numFmt numFmtId="19" formatCode="dd/mm/yyyy"/>
    </ndxf>
  </rcc>
  <rcc rId="2119" sId="2" odxf="1" dxf="1" numFmtId="19">
    <nc r="Q359">
      <v>45033</v>
    </nc>
    <odxf>
      <numFmt numFmtId="0" formatCode="General"/>
    </odxf>
    <ndxf>
      <numFmt numFmtId="19" formatCode="dd/mm/yyyy"/>
    </ndxf>
  </rcc>
  <rcc rId="2120" sId="2" odxf="1" dxf="1" numFmtId="19">
    <nc r="Q356">
      <v>45033</v>
    </nc>
    <odxf>
      <numFmt numFmtId="0" formatCode="General"/>
    </odxf>
    <ndxf>
      <numFmt numFmtId="19" formatCode="dd/mm/yyyy"/>
    </ndxf>
  </rcc>
  <rcc rId="2121" sId="2" odxf="1" dxf="1" numFmtId="19">
    <nc r="Q357">
      <v>45033</v>
    </nc>
    <odxf>
      <numFmt numFmtId="0" formatCode="General"/>
    </odxf>
    <ndxf>
      <numFmt numFmtId="19" formatCode="dd/mm/yyyy"/>
    </ndxf>
  </rcc>
  <rcc rId="2122" sId="2">
    <nc r="Q358" t="inlineStr">
      <is>
        <t>17/042023</t>
      </is>
    </nc>
  </rcc>
  <rcc rId="2123" sId="2" odxf="1" dxf="1" numFmtId="19">
    <nc r="Q380">
      <v>45029</v>
    </nc>
    <odxf>
      <numFmt numFmtId="0" formatCode="General"/>
    </odxf>
    <ndxf>
      <numFmt numFmtId="19" formatCode="dd/mm/yyyy"/>
    </ndxf>
  </rcc>
  <rcc rId="2124" sId="2" odxf="1" dxf="1" numFmtId="19">
    <nc r="Q379">
      <v>45029</v>
    </nc>
    <odxf>
      <numFmt numFmtId="0" formatCode="General"/>
    </odxf>
    <ndxf>
      <numFmt numFmtId="19" formatCode="dd/mm/yyyy"/>
    </ndxf>
  </rcc>
  <rcc rId="2125" sId="2" odxf="1" dxf="1" numFmtId="19">
    <nc r="Q378">
      <v>45029</v>
    </nc>
    <odxf>
      <numFmt numFmtId="0" formatCode="General"/>
    </odxf>
    <ndxf>
      <numFmt numFmtId="19" formatCode="dd/mm/yyyy"/>
    </ndxf>
  </rcc>
</revisions>
</file>

<file path=xl/revisions/revisionLog1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6" sId="2" odxf="1" dxf="1" numFmtId="19">
    <nc r="Q377">
      <v>45029</v>
    </nc>
    <odxf>
      <numFmt numFmtId="0" formatCode="General"/>
    </odxf>
    <ndxf>
      <numFmt numFmtId="19" formatCode="dd/mm/yyyy"/>
    </ndxf>
  </rcc>
  <rcc rId="2127" sId="2" odxf="1" dxf="1" numFmtId="19">
    <nc r="Q376">
      <v>45029</v>
    </nc>
    <odxf>
      <numFmt numFmtId="0" formatCode="General"/>
    </odxf>
    <ndxf>
      <numFmt numFmtId="19" formatCode="dd/mm/yyyy"/>
    </ndxf>
  </rcc>
  <rcc rId="2128" sId="2" odxf="1" dxf="1" numFmtId="19">
    <nc r="Q375">
      <v>45029</v>
    </nc>
    <odxf>
      <numFmt numFmtId="0" formatCode="General"/>
    </odxf>
    <ndxf>
      <numFmt numFmtId="19" formatCode="dd/mm/yyyy"/>
    </ndxf>
  </rcc>
</revisions>
</file>

<file path=xl/revisions/revisionLog1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9" sId="2" odxf="1" dxf="1" numFmtId="19">
    <nc r="Q374">
      <v>45029</v>
    </nc>
    <odxf>
      <numFmt numFmtId="0" formatCode="General"/>
    </odxf>
    <ndxf>
      <numFmt numFmtId="19" formatCode="dd/mm/yyyy"/>
    </ndxf>
  </rcc>
  <rcc rId="2130" sId="2" odxf="1" dxf="1" numFmtId="19">
    <nc r="Q373">
      <v>45029</v>
    </nc>
    <odxf>
      <numFmt numFmtId="0" formatCode="General"/>
    </odxf>
    <ndxf>
      <numFmt numFmtId="19" formatCode="dd/mm/yyyy"/>
    </ndxf>
  </rcc>
  <rcc rId="2131" sId="2" odxf="1" dxf="1" numFmtId="19">
    <nc r="Q372">
      <v>45029</v>
    </nc>
    <odxf>
      <numFmt numFmtId="0" formatCode="General"/>
    </odxf>
    <ndxf>
      <numFmt numFmtId="19" formatCode="dd/mm/yyyy"/>
    </ndxf>
  </rcc>
</revisions>
</file>

<file path=xl/revisions/revisionLog1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132" sId="2" ref="A378:XFD378" action="insertRow">
    <undo index="65535" exp="area" ref3D="1" dr="$E$1:$E$1048576" dn="Z_D92AEDC4_8964_465F_8784_9C6C8E5A3A57_.wvu.Cols" sId="2"/>
    <undo index="65535" exp="area" ref3D="1" dr="$A$640:$XFD$641" dn="Z_D92AEDC4_8964_465F_8784_9C6C8E5A3A57_.wvu.Rows" sId="2"/>
  </rrc>
  <rrc rId="2133" sId="2" ref="A378:XFD378" action="insertRow">
    <undo index="65535" exp="area" ref3D="1" dr="$E$1:$E$1048576" dn="Z_D92AEDC4_8964_465F_8784_9C6C8E5A3A57_.wvu.Cols" sId="2"/>
    <undo index="65535" exp="area" ref3D="1" dr="$A$641:$XFD$642" dn="Z_D92AEDC4_8964_465F_8784_9C6C8E5A3A57_.wvu.Rows" sId="2"/>
  </rrc>
  <rrc rId="2134" sId="2" ref="A378:XFD378" action="insertRow">
    <undo index="65535" exp="area" ref3D="1" dr="$E$1:$E$1048576" dn="Z_D92AEDC4_8964_465F_8784_9C6C8E5A3A57_.wvu.Cols" sId="2"/>
    <undo index="65535" exp="area" ref3D="1" dr="$A$642:$XFD$643" dn="Z_D92AEDC4_8964_465F_8784_9C6C8E5A3A57_.wvu.Rows" sId="2"/>
  </rrc>
  <rrc rId="2135" sId="2" ref="A378:XFD378" action="insertRow">
    <undo index="65535" exp="area" ref3D="1" dr="$E$1:$E$1048576" dn="Z_D92AEDC4_8964_465F_8784_9C6C8E5A3A57_.wvu.Cols" sId="2"/>
    <undo index="65535" exp="area" ref3D="1" dr="$A$643:$XFD$644" dn="Z_D92AEDC4_8964_465F_8784_9C6C8E5A3A57_.wvu.Rows" sId="2"/>
  </rrc>
  <rcc rId="2136" sId="2">
    <nc r="A378" t="inlineStr">
      <is>
        <t>653/2023</t>
      </is>
    </nc>
  </rcc>
  <rcc rId="2137" sId="2">
    <nc r="B378" t="inlineStr">
      <is>
        <t xml:space="preserve">ADENILSON DA SILVA OLIVEIRA </t>
      </is>
    </nc>
  </rcc>
  <rcc rId="2138" sId="2">
    <nc r="C378" t="inlineStr">
      <is>
        <t>556.867.455-87</t>
      </is>
    </nc>
  </rcc>
  <rcc rId="2139" sId="2">
    <nc r="D378" t="inlineStr">
      <is>
        <t>TENENTE</t>
      </is>
    </nc>
  </rcc>
  <rcc rId="2140" sId="2">
    <nc r="F378" t="inlineStr">
      <is>
        <t>DIÁRIA MILITAR</t>
      </is>
    </nc>
  </rcc>
  <rcc rId="2141" sId="2">
    <nc r="G378" t="inlineStr">
      <is>
        <t>DENTRO DO ESTADO</t>
      </is>
    </nc>
  </rcc>
  <rcc rId="2142" sId="2">
    <nc r="H378" t="inlineStr">
      <is>
        <t>AJU/ITAPORANGA/AJU</t>
      </is>
    </nc>
  </rcc>
  <rcc rId="2143" sId="2">
    <nc r="I378" t="inlineStr">
      <is>
        <t>A Serviço da Segurança Institucional do Governo do Estado</t>
      </is>
    </nc>
  </rcc>
  <rcc rId="2144" sId="2" numFmtId="19">
    <nc r="J378">
      <v>44997</v>
    </nc>
  </rcc>
  <rcc rId="2145" sId="2" numFmtId="25">
    <nc r="K378">
      <v>0.33333333333333331</v>
    </nc>
  </rcc>
  <rcc rId="2146" sId="2" numFmtId="19">
    <nc r="L378">
      <v>44997</v>
    </nc>
  </rcc>
  <rcc rId="2147" sId="2" numFmtId="25">
    <nc r="M378">
      <v>0.625</v>
    </nc>
  </rcc>
  <rcc rId="2148" sId="2">
    <nc r="N378">
      <v>0.5</v>
    </nc>
  </rcc>
  <rcc rId="2149" sId="2" numFmtId="4">
    <nc r="O378">
      <v>50</v>
    </nc>
  </rcc>
  <rcc rId="2150" sId="2">
    <nc r="P378">
      <f>O378*N378</f>
    </nc>
  </rcc>
  <rcc rId="2151" sId="2">
    <nc r="A379" t="inlineStr">
      <is>
        <t>653/2023</t>
      </is>
    </nc>
  </rcc>
  <rcc rId="2152" sId="2">
    <nc r="B379" t="inlineStr">
      <is>
        <t>ULISSES SANTOS DEDA</t>
      </is>
    </nc>
  </rcc>
  <rcc rId="2153" sId="2">
    <nc r="C379" t="inlineStr">
      <is>
        <t>807.009.245-68</t>
      </is>
    </nc>
  </rcc>
  <rcc rId="2154" sId="2">
    <nc r="D379" t="inlineStr">
      <is>
        <t>SARGENTO</t>
      </is>
    </nc>
  </rcc>
  <rcc rId="2155" sId="2">
    <nc r="F379" t="inlineStr">
      <is>
        <t>DIÁRIA MILITAR</t>
      </is>
    </nc>
  </rcc>
  <rcc rId="2156" sId="2">
    <nc r="G379" t="inlineStr">
      <is>
        <t>DENTRO DO ESTADO</t>
      </is>
    </nc>
  </rcc>
  <rcc rId="2157" sId="2">
    <nc r="H379" t="inlineStr">
      <is>
        <t>AJU/ITAPORANGA/AJU</t>
      </is>
    </nc>
  </rcc>
  <rcc rId="2158" sId="2">
    <nc r="I379" t="inlineStr">
      <is>
        <t>A Serviço da Segurança Institucional do Governo do Estado</t>
      </is>
    </nc>
  </rcc>
  <rcc rId="2159" sId="2" numFmtId="19">
    <nc r="J379">
      <v>44997</v>
    </nc>
  </rcc>
  <rcc rId="2160" sId="2" numFmtId="25">
    <nc r="K379">
      <v>0.33333333333333331</v>
    </nc>
  </rcc>
  <rcc rId="2161" sId="2" numFmtId="19">
    <nc r="L379">
      <v>44997</v>
    </nc>
  </rcc>
  <rcc rId="2162" sId="2" numFmtId="25">
    <nc r="M379">
      <v>0.625</v>
    </nc>
  </rcc>
  <rcc rId="2163" sId="2">
    <nc r="N379">
      <v>0.5</v>
    </nc>
  </rcc>
  <rcc rId="2164" sId="2" numFmtId="4">
    <nc r="O379">
      <v>50</v>
    </nc>
  </rcc>
  <rcc rId="2165" sId="2">
    <nc r="P379">
      <f>O379*N379</f>
    </nc>
  </rcc>
  <rcc rId="2166" sId="2">
    <nc r="A380" t="inlineStr">
      <is>
        <t>653/2023</t>
      </is>
    </nc>
  </rcc>
  <rcc rId="2167" sId="2">
    <nc r="B380" t="inlineStr">
      <is>
        <t>EMMANUEL PASSOS SANTOS</t>
      </is>
    </nc>
  </rcc>
  <rcc rId="2168" sId="2">
    <nc r="C380" t="inlineStr">
      <is>
        <t>012.735.035-70</t>
      </is>
    </nc>
  </rcc>
  <rcc rId="2169" sId="2">
    <nc r="D380" t="inlineStr">
      <is>
        <t>SARGENTO</t>
      </is>
    </nc>
  </rcc>
  <rcc rId="2170" sId="2">
    <nc r="F380" t="inlineStr">
      <is>
        <t>DIÁRIA MILITAR</t>
      </is>
    </nc>
  </rcc>
  <rcc rId="2171" sId="2">
    <nc r="G380" t="inlineStr">
      <is>
        <t>DENTRO DO ESTADO</t>
      </is>
    </nc>
  </rcc>
  <rcc rId="2172" sId="2">
    <nc r="H380" t="inlineStr">
      <is>
        <t>AJU/ITAPORANGA/AJU</t>
      </is>
    </nc>
  </rcc>
  <rcc rId="2173" sId="2">
    <nc r="I380" t="inlineStr">
      <is>
        <t>A Serviço da Segurança Institucional do Governo do Estado</t>
      </is>
    </nc>
  </rcc>
  <rcc rId="2174" sId="2" numFmtId="19">
    <nc r="J380">
      <v>44997</v>
    </nc>
  </rcc>
  <rcc rId="2175" sId="2" numFmtId="25">
    <nc r="K380">
      <v>0.33333333333333331</v>
    </nc>
  </rcc>
  <rcc rId="2176" sId="2" numFmtId="19">
    <nc r="L380">
      <v>44997</v>
    </nc>
  </rcc>
  <rcc rId="2177" sId="2" numFmtId="25">
    <nc r="M380">
      <v>0.625</v>
    </nc>
  </rcc>
  <rcc rId="2178" sId="2">
    <nc r="N380">
      <v>0.5</v>
    </nc>
  </rcc>
  <rcc rId="2179" sId="2" numFmtId="4">
    <nc r="O380">
      <v>50</v>
    </nc>
  </rcc>
  <rcc rId="2180" sId="2">
    <nc r="P380">
      <f>O380*N380</f>
    </nc>
  </rcc>
  <rcc rId="2181" sId="2">
    <nc r="A381" t="inlineStr">
      <is>
        <t>653/2023</t>
      </is>
    </nc>
  </rcc>
  <rcc rId="2182" sId="2">
    <nc r="B381" t="inlineStr">
      <is>
        <t>BRENO FRANCISCO FREITAS SANTOS</t>
      </is>
    </nc>
  </rcc>
  <rcc rId="2183" sId="2">
    <nc r="C381" t="inlineStr">
      <is>
        <t>015.058.215-33</t>
      </is>
    </nc>
  </rcc>
  <rcc rId="2184" sId="2">
    <nc r="D381" t="inlineStr">
      <is>
        <t>CABO</t>
      </is>
    </nc>
  </rcc>
  <rcc rId="2185" sId="2">
    <nc r="F381" t="inlineStr">
      <is>
        <t>DIÁRIA MILITAR</t>
      </is>
    </nc>
  </rcc>
  <rcc rId="2186" sId="2">
    <nc r="G381" t="inlineStr">
      <is>
        <t>DENTRO DO ESTADO</t>
      </is>
    </nc>
  </rcc>
  <rcc rId="2187" sId="2">
    <nc r="H381" t="inlineStr">
      <is>
        <t>AJU/ITAPORANGA/AJU</t>
      </is>
    </nc>
  </rcc>
  <rcc rId="2188" sId="2">
    <nc r="I381" t="inlineStr">
      <is>
        <t>A Serviço da Segurança Institucional do Governo do Estado</t>
      </is>
    </nc>
  </rcc>
  <rcc rId="2189" sId="2" numFmtId="19">
    <nc r="J381">
      <v>44997</v>
    </nc>
  </rcc>
  <rcc rId="2190" sId="2" numFmtId="25">
    <nc r="K381">
      <v>0.33333333333333331</v>
    </nc>
  </rcc>
  <rcc rId="2191" sId="2" numFmtId="19">
    <nc r="L381">
      <v>44997</v>
    </nc>
  </rcc>
  <rcc rId="2192" sId="2" numFmtId="25">
    <nc r="M381">
      <v>0.625</v>
    </nc>
  </rcc>
  <rcc rId="2193" sId="2">
    <nc r="N381">
      <v>0.5</v>
    </nc>
  </rcc>
  <rcc rId="2194" sId="2" numFmtId="4">
    <nc r="O381">
      <v>50</v>
    </nc>
  </rcc>
  <rcc rId="2195" sId="2">
    <nc r="P381">
      <f>O381*N381</f>
    </nc>
  </rcc>
  <rcc rId="2196" sId="2" numFmtId="19">
    <nc r="Q378">
      <v>45029</v>
    </nc>
  </rcc>
  <rcc rId="2197" sId="2" numFmtId="19">
    <nc r="Q379">
      <v>45029</v>
    </nc>
  </rcc>
  <rcc rId="2198" sId="2" numFmtId="19">
    <nc r="Q380">
      <v>45029</v>
    </nc>
  </rcc>
  <rcc rId="2199" sId="2" numFmtId="19">
    <nc r="Q381">
      <v>45029</v>
    </nc>
  </rcc>
</revisions>
</file>

<file path=xl/revisions/revisionLog1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0" sId="2" odxf="1" dxf="1" numFmtId="19">
    <nc r="Q392">
      <v>45028</v>
    </nc>
    <odxf>
      <numFmt numFmtId="0" formatCode="General"/>
    </odxf>
    <ndxf>
      <numFmt numFmtId="19" formatCode="dd/mm/yyyy"/>
    </ndxf>
  </rcc>
  <rcc rId="2201" sId="2" odxf="1" dxf="1" numFmtId="19">
    <nc r="Q391">
      <v>45028</v>
    </nc>
    <odxf>
      <numFmt numFmtId="0" formatCode="General"/>
    </odxf>
    <ndxf>
      <numFmt numFmtId="19" formatCode="dd/mm/yyyy"/>
    </ndxf>
  </rcc>
  <rcc rId="2202" sId="2" odxf="1" dxf="1" numFmtId="19">
    <nc r="Q390">
      <v>45028</v>
    </nc>
    <odxf>
      <numFmt numFmtId="0" formatCode="General"/>
    </odxf>
    <ndxf>
      <numFmt numFmtId="19" formatCode="dd/mm/yyyy"/>
    </ndxf>
  </rcc>
  <rcc rId="2203" sId="2" odxf="1" dxf="1" numFmtId="19">
    <nc r="Q389">
      <v>45028</v>
    </nc>
    <odxf>
      <numFmt numFmtId="0" formatCode="General"/>
    </odxf>
    <ndxf>
      <numFmt numFmtId="19" formatCode="dd/mm/yyyy"/>
    </ndxf>
  </rcc>
  <rcc rId="2204" sId="2" odxf="1" dxf="1" numFmtId="19">
    <nc r="Q388">
      <v>45028</v>
    </nc>
    <odxf>
      <numFmt numFmtId="0" formatCode="General"/>
    </odxf>
    <ndxf>
      <numFmt numFmtId="19" formatCode="dd/mm/yyyy"/>
    </ndxf>
  </rcc>
  <rcc rId="2205" sId="2" odxf="1" dxf="1" numFmtId="19">
    <nc r="Q387">
      <v>45028</v>
    </nc>
    <odxf>
      <numFmt numFmtId="0" formatCode="General"/>
    </odxf>
    <ndxf>
      <numFmt numFmtId="19" formatCode="dd/mm/yyyy"/>
    </ndxf>
  </rcc>
  <rcc rId="2206" sId="2" odxf="1" dxf="1" numFmtId="19">
    <nc r="Q386">
      <v>45028</v>
    </nc>
    <odxf>
      <numFmt numFmtId="0" formatCode="General"/>
    </odxf>
    <ndxf>
      <numFmt numFmtId="19" formatCode="dd/mm/yyyy"/>
    </ndxf>
  </rcc>
</revisions>
</file>

<file path=xl/revisions/revisionLog1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7" sId="2" odxf="1" dxf="1" numFmtId="19">
    <nc r="Q398">
      <v>45041</v>
    </nc>
    <odxf>
      <numFmt numFmtId="0" formatCode="General"/>
    </odxf>
    <ndxf>
      <numFmt numFmtId="19" formatCode="dd/mm/yyyy"/>
    </ndxf>
  </rcc>
  <rcc rId="2208" sId="2" odxf="1" dxf="1" numFmtId="19">
    <nc r="Q397">
      <v>45041</v>
    </nc>
    <odxf>
      <numFmt numFmtId="0" formatCode="General"/>
    </odxf>
    <ndxf>
      <numFmt numFmtId="19" formatCode="dd/mm/yyyy"/>
    </ndxf>
  </rcc>
  <rcc rId="2209" sId="2" odxf="1" dxf="1" numFmtId="19">
    <nc r="Q396">
      <v>45041</v>
    </nc>
    <odxf>
      <numFmt numFmtId="0" formatCode="General"/>
    </odxf>
    <ndxf>
      <numFmt numFmtId="19" formatCode="dd/mm/yyyy"/>
    </ndxf>
  </rcc>
  <rcc rId="2210" sId="2" odxf="1" dxf="1" numFmtId="19">
    <nc r="Q395">
      <v>45041</v>
    </nc>
    <odxf>
      <numFmt numFmtId="0" formatCode="General"/>
    </odxf>
    <ndxf>
      <numFmt numFmtId="19" formatCode="dd/mm/yyyy"/>
    </ndxf>
  </rcc>
  <rcc rId="2211" sId="2" odxf="1" dxf="1" numFmtId="19">
    <nc r="Q394">
      <v>45041</v>
    </nc>
    <odxf>
      <numFmt numFmtId="0" formatCode="General"/>
    </odxf>
    <ndxf>
      <numFmt numFmtId="19" formatCode="dd/mm/yyyy"/>
    </ndxf>
  </rcc>
  <rcc rId="2212" sId="2" odxf="1" dxf="1" numFmtId="19">
    <nc r="Q393">
      <v>45041</v>
    </nc>
    <odxf>
      <numFmt numFmtId="0" formatCode="General"/>
    </odxf>
    <ndxf>
      <numFmt numFmtId="19" formatCode="dd/mm/yyyy"/>
    </ndxf>
  </rcc>
</revisions>
</file>

<file path=xl/revisions/revisionLog1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13" sId="2" odxf="1" dxf="1" numFmtId="19">
    <nc r="Q399">
      <v>45041</v>
    </nc>
    <odxf>
      <numFmt numFmtId="0" formatCode="General"/>
    </odxf>
    <ndxf>
      <numFmt numFmtId="19" formatCode="dd/mm/yyyy"/>
    </ndxf>
  </rcc>
  <rcc rId="2214" sId="2">
    <nc r="Q400" t="inlineStr">
      <is>
        <t>2504/2023</t>
      </is>
    </nc>
  </rcc>
</revisions>
</file>

<file path=xl/revisions/revisionLog1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15" sId="2" numFmtId="34">
    <oc r="P401">
      <f>O401*N401</f>
    </oc>
    <nc r="P401">
      <v>440</v>
    </nc>
  </rcc>
  <rcc rId="2216" sId="2" odxf="1" dxf="1" numFmtId="19">
    <nc r="Q401">
      <v>45041</v>
    </nc>
    <odxf>
      <numFmt numFmtId="0" formatCode="General"/>
    </odxf>
    <ndxf>
      <numFmt numFmtId="19" formatCode="dd/mm/yyyy"/>
    </ndxf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8" sId="2">
    <nc r="B610" t="inlineStr">
      <is>
        <t>821/2023</t>
      </is>
    </nc>
  </rcc>
  <rcc rId="209" sId="2">
    <nc r="C610" t="inlineStr">
      <is>
        <t>JANAINA PEREIRA LUBAMBO RODRIGUES</t>
      </is>
    </nc>
  </rcc>
  <rcc rId="210" sId="2">
    <nc r="D610" t="inlineStr">
      <is>
        <t>011.208.615-27</t>
      </is>
    </nc>
  </rcc>
  <rcc rId="211" sId="2">
    <nc r="E610" t="inlineStr">
      <is>
        <t>CHEFE III</t>
      </is>
    </nc>
  </rcc>
  <rcc rId="212" sId="2">
    <nc r="F610" t="inlineStr">
      <is>
        <t>SECOM</t>
      </is>
    </nc>
  </rcc>
  <rcc rId="213" sId="2">
    <nc r="H610" t="inlineStr">
      <is>
        <t>DIÁRIA CIVIL</t>
      </is>
    </nc>
  </rcc>
  <rcc rId="214" sId="2">
    <nc r="I610" t="inlineStr">
      <is>
        <t>DENTRO DO ESTADO</t>
      </is>
    </nc>
  </rcc>
  <rcc rId="215" sId="2">
    <oc r="J609" t="inlineStr">
      <is>
        <t>AJU/MA</t>
      </is>
    </oc>
    <nc r="J609" t="inlineStr">
      <is>
        <t>AJU/MARUIM/AJU</t>
      </is>
    </nc>
  </rcc>
  <rcc rId="216" sId="2">
    <nc r="J610" t="inlineStr">
      <is>
        <t>AJU/MARUIM/AJU</t>
      </is>
    </nc>
  </rcc>
  <rcc rId="217" sId="2">
    <nc r="K610" t="inlineStr">
      <is>
        <t>Solenidade de Retomada de Obra da Duplicação BR 101/SE - Visita do Presidente Lula</t>
      </is>
    </nc>
  </rcc>
  <rcc rId="218" sId="2" numFmtId="19">
    <nc r="L610">
      <v>44970</v>
    </nc>
  </rcc>
  <rcc rId="219" sId="2" numFmtId="25">
    <nc r="M610">
      <v>0.58333333333333337</v>
    </nc>
  </rcc>
  <rcc rId="220" sId="2" numFmtId="19">
    <nc r="N610">
      <v>44970</v>
    </nc>
  </rcc>
  <rcc rId="221" sId="2" numFmtId="25">
    <nc r="O610">
      <v>0.91666666666666663</v>
    </nc>
  </rcc>
  <rcc rId="222" sId="2">
    <nc r="P610">
      <v>0.5</v>
    </nc>
  </rcc>
  <rcc rId="223" sId="2" numFmtId="4">
    <nc r="Q610">
      <v>80</v>
    </nc>
  </rcc>
  <rcc rId="224" sId="2" numFmtId="34">
    <nc r="R610">
      <v>40</v>
    </nc>
  </rcc>
  <rcc rId="225" sId="2">
    <nc r="B611" t="inlineStr">
      <is>
        <t>821/2023</t>
      </is>
    </nc>
  </rcc>
  <rcc rId="226" sId="2">
    <nc r="C611" t="inlineStr">
      <is>
        <t>DIEGO GONÇALVES NUNES</t>
      </is>
    </nc>
  </rcc>
  <rcc rId="227" sId="2">
    <nc r="D611" t="inlineStr">
      <is>
        <t>027.271.015-62</t>
      </is>
    </nc>
  </rcc>
  <rcc rId="228" sId="2">
    <nc r="E611" t="inlineStr">
      <is>
        <t>COORDENADOR II</t>
      </is>
    </nc>
  </rcc>
  <rcc rId="229" sId="2">
    <nc r="F611" t="inlineStr">
      <is>
        <t>SECOM</t>
      </is>
    </nc>
  </rcc>
  <rcc rId="230" sId="2">
    <nc r="H611" t="inlineStr">
      <is>
        <t>DIÁRIA CIVIL</t>
      </is>
    </nc>
  </rcc>
  <rcc rId="231" sId="2">
    <nc r="I611" t="inlineStr">
      <is>
        <t>DENTRO DO ESTADO</t>
      </is>
    </nc>
  </rcc>
  <rcc rId="232" sId="2">
    <nc r="J611" t="inlineStr">
      <is>
        <t>AJU/MARUIM/AJU</t>
      </is>
    </nc>
  </rcc>
  <rcc rId="233" sId="2">
    <nc r="K611" t="inlineStr">
      <is>
        <t>Solenidade de Retomada de Obra da Duplicação BR 101/SE - Visita do Presidente Lula</t>
      </is>
    </nc>
  </rcc>
  <rcc rId="234" sId="2" numFmtId="19">
    <nc r="L611">
      <v>44970</v>
    </nc>
  </rcc>
</revisions>
</file>

<file path=xl/revisions/revisionLog1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17" sId="2" odxf="1" dxf="1" numFmtId="19">
    <oc r="Q400" t="inlineStr">
      <is>
        <t>2504/2023</t>
      </is>
    </oc>
    <nc r="Q400">
      <v>45041</v>
    </nc>
    <odxf>
      <numFmt numFmtId="0" formatCode="General"/>
    </odxf>
    <ndxf>
      <numFmt numFmtId="19" formatCode="dd/mm/yyyy"/>
    </ndxf>
  </rcc>
</revisions>
</file>

<file path=xl/revisions/revisionLog1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18" sId="2" numFmtId="4">
    <oc r="O457">
      <v>60</v>
    </oc>
    <nc r="O457">
      <v>50</v>
    </nc>
  </rcc>
  <rcc rId="2219" sId="2" numFmtId="4">
    <oc r="O458">
      <v>60</v>
    </oc>
    <nc r="O458">
      <v>50</v>
    </nc>
  </rcc>
  <rcc rId="2220" sId="2" odxf="1" dxf="1" numFmtId="19">
    <nc r="Q458">
      <v>45044</v>
    </nc>
    <odxf>
      <numFmt numFmtId="0" formatCode="General"/>
    </odxf>
    <ndxf>
      <numFmt numFmtId="19" formatCode="dd/mm/yyyy"/>
    </ndxf>
  </rcc>
  <rcc rId="2221" sId="2" odxf="1" dxf="1" numFmtId="19">
    <nc r="Q457">
      <v>45044</v>
    </nc>
    <odxf>
      <numFmt numFmtId="0" formatCode="General"/>
    </odxf>
    <ndxf>
      <numFmt numFmtId="19" formatCode="dd/mm/yyyy"/>
    </ndxf>
  </rcc>
  <rcc rId="2222" sId="2" odxf="1" dxf="1" numFmtId="19">
    <nc r="Q562">
      <v>45043</v>
    </nc>
    <odxf>
      <numFmt numFmtId="0" formatCode="General"/>
    </odxf>
    <ndxf>
      <numFmt numFmtId="19" formatCode="dd/mm/yyyy"/>
    </ndxf>
  </rcc>
  <rcc rId="2223" sId="2" odxf="1" dxf="1" numFmtId="19">
    <nc r="Q563">
      <v>45043</v>
    </nc>
    <odxf>
      <numFmt numFmtId="0" formatCode="General"/>
    </odxf>
    <ndxf>
      <numFmt numFmtId="19" formatCode="dd/mm/yyyy"/>
    </ndxf>
  </rcc>
</revisions>
</file>

<file path=xl/revisions/revisionLog1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4" sId="2" odxf="1" dxf="1" numFmtId="19">
    <nc r="Q279">
      <v>45029</v>
    </nc>
    <odxf>
      <numFmt numFmtId="0" formatCode="General"/>
    </odxf>
    <ndxf>
      <numFmt numFmtId="19" formatCode="dd/mm/yyyy"/>
    </ndxf>
  </rcc>
</revisions>
</file>

<file path=xl/revisions/revisionLog1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5" sId="2">
    <nc r="Q631" t="inlineStr">
      <is>
        <t xml:space="preserve"> </t>
      </is>
    </nc>
  </rcc>
  <rcc rId="2226" sId="2" odxf="1" dxf="1" numFmtId="19">
    <nc r="Q317">
      <v>45026</v>
    </nc>
    <odxf>
      <numFmt numFmtId="0" formatCode="General"/>
    </odxf>
    <ndxf>
      <numFmt numFmtId="19" formatCode="dd/mm/yyyy"/>
    </ndxf>
  </rcc>
  <rcc rId="2227" sId="2" odxf="1" dxf="1" numFmtId="19">
    <nc r="Q321">
      <v>45026</v>
    </nc>
    <ndxf>
      <numFmt numFmtId="19" formatCode="dd/mm/yyyy"/>
    </ndxf>
  </rcc>
</revisions>
</file>

<file path=xl/revisions/revisionLog1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8" sId="2" odxf="1" dxf="1" numFmtId="19">
    <nc r="Q316">
      <v>45026</v>
    </nc>
    <odxf>
      <numFmt numFmtId="0" formatCode="General"/>
    </odxf>
    <ndxf>
      <numFmt numFmtId="19" formatCode="dd/mm/yyyy"/>
    </ndxf>
  </rcc>
  <rcc rId="2229" sId="2" odxf="1" dxf="1" numFmtId="19">
    <nc r="Q318">
      <v>45026</v>
    </nc>
    <odxf>
      <numFmt numFmtId="0" formatCode="General"/>
    </odxf>
    <ndxf>
      <numFmt numFmtId="19" formatCode="dd/mm/yyyy"/>
    </ndxf>
  </rcc>
  <rcc rId="2230" sId="2" odxf="1" dxf="1" numFmtId="19">
    <nc r="Q319">
      <v>45026</v>
    </nc>
    <odxf>
      <numFmt numFmtId="0" formatCode="General"/>
    </odxf>
    <ndxf>
      <numFmt numFmtId="19" formatCode="dd/mm/yyyy"/>
    </ndxf>
  </rcc>
  <rcc rId="2231" sId="2" odxf="1" dxf="1" numFmtId="19">
    <nc r="Q320">
      <v>45026</v>
    </nc>
    <odxf>
      <numFmt numFmtId="0" formatCode="General"/>
    </odxf>
    <ndxf>
      <numFmt numFmtId="19" formatCode="dd/mm/yyyy"/>
    </ndxf>
  </rcc>
</revisions>
</file>

<file path=xl/revisions/revisionLog1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2" sId="2" odxf="1" dxf="1" numFmtId="19">
    <nc r="Q278">
      <v>45028</v>
    </nc>
    <odxf>
      <numFmt numFmtId="0" formatCode="General"/>
    </odxf>
    <ndxf>
      <numFmt numFmtId="19" formatCode="dd/mm/yyyy"/>
    </ndxf>
  </rcc>
  <rcc rId="2233" sId="2" odxf="1" dxf="1" numFmtId="19">
    <nc r="Q277">
      <v>45028</v>
    </nc>
    <odxf>
      <numFmt numFmtId="0" formatCode="General"/>
    </odxf>
    <ndxf>
      <numFmt numFmtId="19" formatCode="dd/mm/yyyy"/>
    </ndxf>
  </rcc>
  <rcc rId="2234" sId="2" odxf="1" dxf="1" numFmtId="19">
    <nc r="Q276">
      <v>45028</v>
    </nc>
    <odxf>
      <numFmt numFmtId="0" formatCode="General"/>
    </odxf>
    <ndxf>
      <numFmt numFmtId="19" formatCode="dd/mm/yyyy"/>
    </ndxf>
  </rcc>
  <rcc rId="2235" sId="2">
    <nc r="Q275" t="inlineStr">
      <is>
        <t>12/042023</t>
      </is>
    </nc>
  </rcc>
  <rcc rId="2236" sId="2" odxf="1" dxf="1" numFmtId="19">
    <nc r="Q274">
      <v>45028</v>
    </nc>
    <odxf>
      <numFmt numFmtId="0" formatCode="General"/>
    </odxf>
    <ndxf>
      <numFmt numFmtId="19" formatCode="dd/mm/yyyy"/>
    </ndxf>
  </rcc>
  <rcc rId="2237" sId="2" odxf="1" dxf="1" numFmtId="19">
    <nc r="Q273">
      <v>45028</v>
    </nc>
    <odxf>
      <numFmt numFmtId="0" formatCode="General"/>
    </odxf>
    <ndxf>
      <numFmt numFmtId="19" formatCode="dd/mm/yyyy"/>
    </ndxf>
  </rcc>
  <rcc rId="2238" sId="2" odxf="1" dxf="1" numFmtId="19">
    <nc r="Q272">
      <v>45028</v>
    </nc>
    <odxf>
      <numFmt numFmtId="0" formatCode="General"/>
    </odxf>
    <ndxf>
      <numFmt numFmtId="19" formatCode="dd/mm/yyyy"/>
    </ndxf>
  </rcc>
  <rcc rId="2239" sId="2" odxf="1" dxf="1" numFmtId="19">
    <nc r="Q271">
      <v>45028</v>
    </nc>
    <odxf>
      <numFmt numFmtId="0" formatCode="General"/>
    </odxf>
    <ndxf>
      <numFmt numFmtId="19" formatCode="dd/mm/yyyy"/>
    </ndxf>
  </rcc>
  <rcc rId="2240" sId="2" odxf="1" dxf="1" numFmtId="19">
    <nc r="Q270">
      <v>45028</v>
    </nc>
    <odxf>
      <numFmt numFmtId="0" formatCode="General"/>
    </odxf>
    <ndxf>
      <numFmt numFmtId="19" formatCode="dd/mm/yyyy"/>
    </ndxf>
  </rcc>
  <rcc rId="2241" sId="2" odxf="1" dxf="1" numFmtId="19">
    <nc r="Q269">
      <v>45028</v>
    </nc>
    <odxf>
      <numFmt numFmtId="0" formatCode="General"/>
    </odxf>
    <ndxf>
      <numFmt numFmtId="19" formatCode="dd/mm/yyyy"/>
    </ndxf>
  </rcc>
  <rfmt sheetId="2" sqref="Q275">
    <dxf>
      <alignment horizontal="right"/>
    </dxf>
  </rfmt>
</revisions>
</file>

<file path=xl/revisions/revisionLog1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42" sId="2" odxf="1" dxf="1" numFmtId="19">
    <nc r="Q289">
      <v>45028</v>
    </nc>
    <odxf>
      <numFmt numFmtId="0" formatCode="General"/>
    </odxf>
    <ndxf>
      <numFmt numFmtId="19" formatCode="dd/mm/yyyy"/>
    </ndxf>
  </rcc>
  <rcc rId="2243" sId="2" odxf="1" dxf="1" numFmtId="19">
    <nc r="Q288">
      <v>45028</v>
    </nc>
    <odxf>
      <numFmt numFmtId="0" formatCode="General"/>
    </odxf>
    <ndxf>
      <numFmt numFmtId="19" formatCode="dd/mm/yyyy"/>
    </ndxf>
  </rcc>
  <rcc rId="2244" sId="2">
    <nc r="Q287" t="inlineStr">
      <is>
        <t>12/042023</t>
      </is>
    </nc>
  </rcc>
  <rcc rId="2245" sId="2" odxf="1" dxf="1" numFmtId="19">
    <nc r="Q286">
      <v>45028</v>
    </nc>
    <odxf>
      <numFmt numFmtId="0" formatCode="General"/>
    </odxf>
    <ndxf>
      <numFmt numFmtId="19" formatCode="dd/mm/yyyy"/>
    </ndxf>
  </rcc>
  <rcc rId="2246" sId="2" odxf="1" dxf="1" numFmtId="19">
    <nc r="Q285">
      <v>45028</v>
    </nc>
    <odxf>
      <numFmt numFmtId="0" formatCode="General"/>
    </odxf>
    <ndxf>
      <numFmt numFmtId="19" formatCode="dd/mm/yyyy"/>
    </ndxf>
  </rcc>
  <rcc rId="2247" sId="2" odxf="1" dxf="1" numFmtId="19">
    <nc r="Q284">
      <v>45028</v>
    </nc>
    <odxf>
      <numFmt numFmtId="0" formatCode="General"/>
    </odxf>
    <ndxf>
      <numFmt numFmtId="19" formatCode="dd/mm/yyyy"/>
    </ndxf>
  </rcc>
  <rcc rId="2248" sId="2" odxf="1" dxf="1" numFmtId="19">
    <nc r="Q283">
      <v>45028</v>
    </nc>
    <odxf>
      <numFmt numFmtId="0" formatCode="General"/>
    </odxf>
    <ndxf>
      <numFmt numFmtId="19" formatCode="dd/mm/yyyy"/>
    </ndxf>
  </rcc>
  <rcc rId="2249" sId="2" odxf="1" dxf="1" numFmtId="19">
    <nc r="Q282">
      <v>45028</v>
    </nc>
    <odxf>
      <numFmt numFmtId="0" formatCode="General"/>
    </odxf>
    <ndxf>
      <numFmt numFmtId="19" formatCode="dd/mm/yyyy"/>
    </ndxf>
  </rcc>
  <rcc rId="2250" sId="2" odxf="1" dxf="1" numFmtId="19">
    <nc r="Q281">
      <v>45028</v>
    </nc>
    <odxf>
      <numFmt numFmtId="0" formatCode="General"/>
    </odxf>
    <ndxf>
      <numFmt numFmtId="19" formatCode="dd/mm/yyyy"/>
    </ndxf>
  </rcc>
  <rcc rId="2251" sId="2" odxf="1" dxf="1" numFmtId="19">
    <nc r="Q280">
      <v>45028</v>
    </nc>
    <odxf>
      <numFmt numFmtId="0" formatCode="General"/>
    </odxf>
    <ndxf>
      <numFmt numFmtId="19" formatCode="dd/mm/yyyy"/>
    </ndxf>
  </rcc>
  <rfmt sheetId="2" sqref="Q287">
    <dxf>
      <alignment horizontal="right"/>
    </dxf>
  </rfmt>
</revisions>
</file>

<file path=xl/revisions/revisionLog1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52" sId="2" odxf="1" dxf="1" numFmtId="19">
    <nc r="Q299">
      <v>45028</v>
    </nc>
    <odxf>
      <numFmt numFmtId="0" formatCode="General"/>
    </odxf>
    <ndxf>
      <numFmt numFmtId="19" formatCode="dd/mm/yyyy"/>
    </ndxf>
  </rcc>
  <rcc rId="2253" sId="2" odxf="1" dxf="1" numFmtId="19">
    <nc r="Q298">
      <v>45028</v>
    </nc>
    <odxf>
      <numFmt numFmtId="0" formatCode="General"/>
    </odxf>
    <ndxf>
      <numFmt numFmtId="19" formatCode="dd/mm/yyyy"/>
    </ndxf>
  </rcc>
  <rcc rId="2254" sId="2" odxf="1" dxf="1" numFmtId="19">
    <nc r="Q297">
      <v>45028</v>
    </nc>
    <odxf>
      <numFmt numFmtId="0" formatCode="General"/>
    </odxf>
    <ndxf>
      <numFmt numFmtId="19" formatCode="dd/mm/yyyy"/>
    </ndxf>
  </rcc>
  <rcc rId="2255" sId="2" odxf="1" dxf="1" numFmtId="19">
    <nc r="Q296">
      <v>45028</v>
    </nc>
    <odxf>
      <numFmt numFmtId="0" formatCode="General"/>
    </odxf>
    <ndxf>
      <numFmt numFmtId="19" formatCode="dd/mm/yyyy"/>
    </ndxf>
  </rcc>
  <rcc rId="2256" sId="2" odxf="1" dxf="1" numFmtId="19">
    <nc r="Q295">
      <v>45028</v>
    </nc>
    <odxf>
      <numFmt numFmtId="0" formatCode="General"/>
    </odxf>
    <ndxf>
      <numFmt numFmtId="19" formatCode="dd/mm/yyyy"/>
    </ndxf>
  </rcc>
  <rcc rId="2257" sId="2" odxf="1" dxf="1" numFmtId="19">
    <nc r="Q294">
      <v>45028</v>
    </nc>
    <odxf>
      <numFmt numFmtId="0" formatCode="General"/>
    </odxf>
    <ndxf>
      <numFmt numFmtId="19" formatCode="dd/mm/yyyy"/>
    </ndxf>
  </rcc>
  <rcc rId="2258" sId="2" odxf="1" dxf="1" numFmtId="19">
    <nc r="Q293">
      <v>45028</v>
    </nc>
    <odxf>
      <numFmt numFmtId="0" formatCode="General"/>
    </odxf>
    <ndxf>
      <numFmt numFmtId="19" formatCode="dd/mm/yyyy"/>
    </ndxf>
  </rcc>
  <rcc rId="2259" sId="2" odxf="1" dxf="1" numFmtId="19">
    <nc r="Q292">
      <v>45028</v>
    </nc>
    <odxf>
      <numFmt numFmtId="0" formatCode="General"/>
    </odxf>
    <ndxf>
      <numFmt numFmtId="19" formatCode="dd/mm/yyyy"/>
    </ndxf>
  </rcc>
  <rcc rId="2260" sId="2" odxf="1" dxf="1" numFmtId="19">
    <nc r="Q291">
      <v>45028</v>
    </nc>
    <odxf>
      <numFmt numFmtId="0" formatCode="General"/>
    </odxf>
    <ndxf>
      <numFmt numFmtId="19" formatCode="dd/mm/yyyy"/>
    </ndxf>
  </rcc>
  <rcc rId="2261" sId="2" odxf="1" dxf="1" numFmtId="19">
    <nc r="Q290">
      <v>45028</v>
    </nc>
    <odxf>
      <numFmt numFmtId="0" formatCode="General"/>
    </odxf>
    <ndxf>
      <numFmt numFmtId="19" formatCode="dd/mm/yyyy"/>
    </ndxf>
  </rcc>
  <rcc rId="2262" sId="2" odxf="1" dxf="1" numFmtId="19">
    <nc r="Q305">
      <v>45028</v>
    </nc>
    <odxf>
      <numFmt numFmtId="0" formatCode="General"/>
    </odxf>
    <ndxf>
      <numFmt numFmtId="19" formatCode="dd/mm/yyyy"/>
    </ndxf>
  </rcc>
  <rcc rId="2263" sId="2" odxf="1" dxf="1" numFmtId="19">
    <nc r="Q304">
      <v>45028</v>
    </nc>
    <odxf>
      <numFmt numFmtId="0" formatCode="General"/>
    </odxf>
    <ndxf>
      <numFmt numFmtId="19" formatCode="dd/mm/yyyy"/>
    </ndxf>
  </rcc>
  <rcc rId="2264" sId="2" odxf="1" dxf="1" numFmtId="19">
    <nc r="Q303">
      <v>45028</v>
    </nc>
    <odxf>
      <numFmt numFmtId="0" formatCode="General"/>
    </odxf>
    <ndxf>
      <numFmt numFmtId="19" formatCode="dd/mm/yyyy"/>
    </ndxf>
  </rcc>
  <rcc rId="2265" sId="2" odxf="1" dxf="1" numFmtId="19">
    <nc r="Q302">
      <v>45028</v>
    </nc>
    <odxf>
      <numFmt numFmtId="0" formatCode="General"/>
    </odxf>
    <ndxf>
      <numFmt numFmtId="19" formatCode="dd/mm/yyyy"/>
    </ndxf>
  </rcc>
  <rcc rId="2266" sId="2" odxf="1" dxf="1" numFmtId="19">
    <nc r="Q301">
      <v>45028</v>
    </nc>
    <odxf>
      <numFmt numFmtId="0" formatCode="General"/>
    </odxf>
    <ndxf>
      <numFmt numFmtId="19" formatCode="dd/mm/yyyy"/>
    </ndxf>
  </rcc>
  <rcc rId="2267" sId="2" odxf="1" dxf="1" numFmtId="19">
    <nc r="Q300">
      <v>45028</v>
    </nc>
    <odxf>
      <numFmt numFmtId="0" formatCode="General"/>
    </odxf>
    <ndxf>
      <numFmt numFmtId="19" formatCode="dd/mm/yyyy"/>
    </ndxf>
  </rcc>
</revisions>
</file>

<file path=xl/revisions/revisionLog1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R242:R247">
    <dxf>
      <alignment horizontal="left"/>
    </dxf>
  </rfmt>
</revisions>
</file>

<file path=xl/revisions/revisionLog1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Q358">
    <dxf>
      <alignment horizontal="right"/>
    </dxf>
  </rfmt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" sId="2">
    <nc r="M611" t="inlineStr">
      <is>
        <t>14;00</t>
      </is>
    </nc>
  </rcc>
  <rcc rId="236" sId="2" numFmtId="19">
    <nc r="N611">
      <v>44970</v>
    </nc>
  </rcc>
  <rcc rId="237" sId="2" numFmtId="25">
    <nc r="O611">
      <v>0.91666666666666663</v>
    </nc>
  </rcc>
  <rcc rId="238" sId="2">
    <nc r="P611">
      <v>0.5</v>
    </nc>
  </rcc>
  <rcc rId="239" sId="2" numFmtId="4">
    <nc r="Q611">
      <v>80</v>
    </nc>
  </rcc>
  <rcc rId="240" sId="2" numFmtId="34">
    <nc r="R611">
      <v>40</v>
    </nc>
  </rcc>
</revisions>
</file>

<file path=xl/revisions/revisionLog1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268" sId="2" ref="A276:XFD276" action="insertRow">
    <undo index="65535" exp="area" ref3D="1" dr="$A$644:$XFD$645" dn="Z_D92AEDC4_8964_465F_8784_9C6C8E5A3A57_.wvu.Rows" sId="2"/>
    <undo index="65535" exp="area" ref3D="1" dr="$E$1:$E$1048576" dn="Z_D92AEDC4_8964_465F_8784_9C6C8E5A3A57_.wvu.Cols" sId="2"/>
  </rrc>
  <rcc rId="2269" sId="2">
    <nc r="A276" t="inlineStr">
      <is>
        <t>574/2023</t>
      </is>
    </nc>
  </rcc>
  <rcc rId="2270" sId="2">
    <nc r="B276" t="inlineStr">
      <is>
        <t>MARCOS LUIZ BARRETO JÚNIOR</t>
      </is>
    </nc>
  </rcc>
  <rcc rId="2271" sId="2">
    <nc r="C276" t="inlineStr">
      <is>
        <t>009.317.255-93</t>
      </is>
    </nc>
  </rcc>
  <rcc rId="2272" sId="2">
    <nc r="D276" t="inlineStr">
      <is>
        <t>SARGENTO</t>
      </is>
    </nc>
  </rcc>
  <rcc rId="2273" sId="2">
    <nc r="F276" t="inlineStr">
      <is>
        <t>DIÁRIA MILITAR</t>
      </is>
    </nc>
  </rcc>
  <rcc rId="2274" sId="2">
    <nc r="G276" t="inlineStr">
      <is>
        <t>DENTRO DO ESTADO</t>
      </is>
    </nc>
  </rcc>
  <rcc rId="2275" sId="2">
    <nc r="H276" t="inlineStr">
      <is>
        <t>AJU/ESTÂNCIA/AJU</t>
      </is>
    </nc>
  </rcc>
  <rcc rId="2276" sId="2">
    <nc r="I276" t="inlineStr">
      <is>
        <t>A Serviço da Segurança Institucional do Governo do Estado</t>
      </is>
    </nc>
  </rcc>
  <rcc rId="2277" sId="2" numFmtId="19">
    <nc r="J276">
      <v>44988</v>
    </nc>
  </rcc>
  <rcc rId="2278" sId="2" numFmtId="25">
    <nc r="K276">
      <v>0.27083333333333331</v>
    </nc>
  </rcc>
  <rcc rId="2279" sId="2" numFmtId="19">
    <nc r="L276">
      <v>44988</v>
    </nc>
  </rcc>
  <rcc rId="2280" sId="2" numFmtId="25">
    <nc r="M276">
      <v>0.52083333333333337</v>
    </nc>
  </rcc>
  <rcc rId="2281" sId="2">
    <nc r="N276">
      <v>0.5</v>
    </nc>
  </rcc>
  <rcc rId="2282" sId="2" numFmtId="4">
    <nc r="O276">
      <v>60</v>
    </nc>
  </rcc>
  <rcc rId="2283" sId="2">
    <nc r="P276">
      <f>O276*N276</f>
    </nc>
  </rcc>
  <rcc rId="2284" sId="2" odxf="1" dxf="1" numFmtId="19">
    <nc r="Q276">
      <v>45028</v>
    </nc>
    <odxf>
      <numFmt numFmtId="0" formatCode="General"/>
    </odxf>
    <ndxf>
      <numFmt numFmtId="19" formatCode="dd/mm/yyyy"/>
    </ndxf>
  </rcc>
</revisions>
</file>

<file path=xl/revisions/revisionLog1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285" sId="2" ref="A289:XFD289" action="insertRow">
    <undo index="65535" exp="area" ref3D="1" dr="$A$645:$XFD$646" dn="Z_D92AEDC4_8964_465F_8784_9C6C8E5A3A57_.wvu.Rows" sId="2"/>
    <undo index="65535" exp="area" ref3D="1" dr="$E$1:$E$1048576" dn="Z_D92AEDC4_8964_465F_8784_9C6C8E5A3A57_.wvu.Cols" sId="2"/>
  </rrc>
  <rcc rId="2286" sId="2">
    <nc r="A289" t="inlineStr">
      <is>
        <t>574/2023</t>
      </is>
    </nc>
  </rcc>
  <rcc rId="2287" sId="2">
    <nc r="B289" t="inlineStr">
      <is>
        <t xml:space="preserve">ANDRÉ RICARDO SOUZA DE OLIVEIRA </t>
      </is>
    </nc>
  </rcc>
  <rcc rId="2288" sId="2">
    <nc r="C289" t="inlineStr">
      <is>
        <t>971.117.915-68</t>
      </is>
    </nc>
  </rcc>
  <rcc rId="2289" sId="2">
    <nc r="D289" t="inlineStr">
      <is>
        <t>CABO</t>
      </is>
    </nc>
  </rcc>
  <rcc rId="2290" sId="2">
    <nc r="F289" t="inlineStr">
      <is>
        <t>DIÁRIA MILITAR</t>
      </is>
    </nc>
  </rcc>
  <rcc rId="2291" sId="2">
    <nc r="G289" t="inlineStr">
      <is>
        <t>DENTRO DO ESTADO</t>
      </is>
    </nc>
  </rcc>
  <rcc rId="2292" sId="2">
    <nc r="H289" t="inlineStr">
      <is>
        <t>AJU/TOBIAS/AJU</t>
      </is>
    </nc>
  </rcc>
  <rcc rId="2293" sId="2">
    <nc r="I289" t="inlineStr">
      <is>
        <t>A Serviço da Segurança Institucional do Governo do Estado</t>
      </is>
    </nc>
  </rcc>
  <rcc rId="2294" sId="2" numFmtId="19">
    <nc r="J289">
      <v>44998</v>
    </nc>
  </rcc>
  <rcc rId="2295" sId="2" numFmtId="25">
    <nc r="K289">
      <v>0.33333333333333331</v>
    </nc>
  </rcc>
  <rcc rId="2296" sId="2" numFmtId="19">
    <nc r="L289">
      <v>44998</v>
    </nc>
  </rcc>
  <rcc rId="2297" sId="2" numFmtId="25">
    <nc r="M289">
      <v>0.58333333333333337</v>
    </nc>
  </rcc>
  <rcc rId="2298" sId="2">
    <nc r="N289">
      <v>0.5</v>
    </nc>
  </rcc>
  <rcc rId="2299" sId="2" numFmtId="4">
    <nc r="O289">
      <v>60</v>
    </nc>
  </rcc>
  <rcc rId="2300" sId="2">
    <nc r="P289">
      <f>O289*N289</f>
    </nc>
  </rcc>
  <rcc rId="2301" sId="2" odxf="1" dxf="1" numFmtId="19">
    <nc r="Q289">
      <v>45028</v>
    </nc>
    <odxf>
      <numFmt numFmtId="0" formatCode="General"/>
    </odxf>
    <ndxf>
      <numFmt numFmtId="19" formatCode="dd/mm/yyyy"/>
    </ndxf>
  </rcc>
  <rcc rId="2302" sId="2">
    <nc r="R289" t="inlineStr">
      <is>
        <t>GMG</t>
      </is>
    </nc>
  </rcc>
  <rcc rId="2303" sId="2">
    <nc r="R276" t="inlineStr">
      <is>
        <t>GMG</t>
      </is>
    </nc>
  </rcc>
</revisions>
</file>

<file path=xl/revisions/revisionLog1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304" sId="2" ref="A361:XFD361" action="insertRow">
    <undo index="65535" exp="area" ref3D="1" dr="$A$646:$XFD$647" dn="Z_D92AEDC4_8964_465F_8784_9C6C8E5A3A57_.wvu.Rows" sId="2"/>
    <undo index="65535" exp="area" ref3D="1" dr="$E$1:$E$1048576" dn="Z_D92AEDC4_8964_465F_8784_9C6C8E5A3A57_.wvu.Cols" sId="2"/>
  </rrc>
  <rcc rId="2305" sId="2">
    <nc r="A361" t="inlineStr">
      <is>
        <t>651/2023</t>
      </is>
    </nc>
  </rcc>
  <rcc rId="2306" sId="2">
    <nc r="B361" t="inlineStr">
      <is>
        <t>JOSÉ EDNILSON GUIMARÃES SANTOS</t>
      </is>
    </nc>
  </rcc>
  <rcc rId="2307" sId="2">
    <nc r="C361" t="inlineStr">
      <is>
        <t>265.304.655-53</t>
      </is>
    </nc>
  </rcc>
  <rcc rId="2308" sId="2">
    <nc r="D361" t="inlineStr">
      <is>
        <t>SUPERINTENDENTE ESPECIAL</t>
      </is>
    </nc>
  </rcc>
  <rcc rId="2309" sId="2">
    <nc r="F361" t="inlineStr">
      <is>
        <t>DIÁRIA CIVIL</t>
      </is>
    </nc>
  </rcc>
  <rcc rId="2310" sId="2">
    <nc r="G361" t="inlineStr">
      <is>
        <t>DENTRO DO ESTADO</t>
      </is>
    </nc>
  </rcc>
  <rcc rId="2311" sId="2">
    <nc r="H361" t="inlineStr">
      <is>
        <t>AJU/PORTODAFOLHA/AJU</t>
      </is>
    </nc>
  </rcc>
  <rcc rId="2312" sId="2">
    <nc r="I361" t="inlineStr">
      <is>
        <t>Solenidade Governo Itinerante - Sergipe Aqui</t>
      </is>
    </nc>
  </rcc>
  <rcc rId="2313" sId="2" numFmtId="19">
    <nc r="J361">
      <v>45030</v>
    </nc>
  </rcc>
  <rcc rId="2314" sId="2" numFmtId="25">
    <nc r="K361">
      <v>0.20833333333333334</v>
    </nc>
  </rcc>
  <rcc rId="2315" sId="2" numFmtId="19">
    <nc r="L361">
      <v>45030</v>
    </nc>
  </rcc>
  <rcc rId="2316" sId="2" numFmtId="25">
    <nc r="M361">
      <v>0.58333333333333337</v>
    </nc>
  </rcc>
  <rcc rId="2317" sId="2">
    <nc r="N361">
      <v>0.5</v>
    </nc>
  </rcc>
  <rcc rId="2318" sId="2" numFmtId="4">
    <nc r="O361">
      <v>60</v>
    </nc>
  </rcc>
  <rcc rId="2319" sId="2">
    <nc r="P361">
      <f>O361*N361</f>
    </nc>
  </rcc>
  <rcc rId="2320" sId="2" odxf="1" dxf="1" numFmtId="19">
    <nc r="Q361">
      <v>45033</v>
    </nc>
    <odxf>
      <numFmt numFmtId="0" formatCode="General"/>
    </odxf>
    <ndxf>
      <numFmt numFmtId="19" formatCode="dd/mm/yyyy"/>
    </ndxf>
  </rcc>
  <rcc rId="2321" sId="2">
    <nc r="R361" t="inlineStr">
      <is>
        <t>CERIMONIAL</t>
      </is>
    </nc>
  </rcc>
</revisions>
</file>

<file path=xl/revisions/revisionLog1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2" sId="2">
    <oc r="G255" t="inlineStr">
      <is>
        <t>DENTRO DO ESTADO</t>
      </is>
    </oc>
    <nc r="G255" t="inlineStr">
      <is>
        <t>FORA DO ESTADO</t>
      </is>
    </nc>
  </rcc>
  <rcc rId="2323" sId="2">
    <oc r="G256" t="inlineStr">
      <is>
        <t>DENTRO DO ESTADO</t>
      </is>
    </oc>
    <nc r="G256" t="inlineStr">
      <is>
        <t>FORA DO ESTADO</t>
      </is>
    </nc>
  </rcc>
</revisions>
</file>

<file path=xl/revisions/revisionLog1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4" sId="2">
    <oc r="G259" t="inlineStr">
      <is>
        <t>DENTRO DO ESTADO</t>
      </is>
    </oc>
    <nc r="G259" t="inlineStr">
      <is>
        <t>FORA DO ESTADO</t>
      </is>
    </nc>
  </rcc>
  <rcc rId="2325" sId="2">
    <oc r="G260" t="inlineStr">
      <is>
        <t>DENTRO DO ESTADO</t>
      </is>
    </oc>
    <nc r="G260" t="inlineStr">
      <is>
        <t>FORA DO ESTADO</t>
      </is>
    </nc>
  </rcc>
  <rcc rId="2326" sId="2">
    <oc r="G263" t="inlineStr">
      <is>
        <t>DENTRO DO ESTADO</t>
      </is>
    </oc>
    <nc r="G263" t="inlineStr">
      <is>
        <t>FORA DO ESTADO</t>
      </is>
    </nc>
  </rcc>
  <rcc rId="2327" sId="2">
    <oc r="G338" t="inlineStr">
      <is>
        <t>DENTRO DO ESTADO</t>
      </is>
    </oc>
    <nc r="G338" t="inlineStr">
      <is>
        <t>FORA DO ESTADO</t>
      </is>
    </nc>
  </rcc>
</revisions>
</file>

<file path=xl/revisions/revisionLog1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8" sId="2">
    <oc r="C143" t="inlineStr">
      <is>
        <t>796.712.475-63</t>
      </is>
    </oc>
    <nc r="C143" t="inlineStr">
      <is>
        <t>795.712.475-63</t>
      </is>
    </nc>
  </rcc>
  <rfmt sheetId="2" sqref="L560">
    <dxf>
      <alignment horizontal="right"/>
    </dxf>
  </rfmt>
</revisions>
</file>

<file path=xl/revisions/revisionLog1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29" sId="2">
    <oc r="I306" t="inlineStr">
      <is>
        <t>Solenidade Governo Itinerante - Sergipe Aqui</t>
      </is>
    </oc>
    <nc r="I306" t="inlineStr">
      <is>
        <t>A Serviço da Segurança Institucional do Governo do Estado</t>
      </is>
    </nc>
  </rcc>
</revisions>
</file>

<file path=xl/revisions/revisionLog1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0" sId="2">
    <oc r="C112" t="inlineStr">
      <is>
        <t>780.746,305-87</t>
      </is>
    </oc>
    <nc r="C112" t="inlineStr">
      <is>
        <t>780.746.305-87</t>
      </is>
    </nc>
  </rcc>
  <rcv guid="{650584EA-45D6-4E4B-9C09-3F3252AD3ED3}" action="delete"/>
  <rdn rId="0" localSheetId="1" customView="1" name="Z_650584EA_45D6_4E4B_9C09_3F3252AD3ED3_.wvu.FilterData" hidden="1" oldHidden="1">
    <formula>'SITUAÇÃO NAO HA PAGAMENTOS MES'!$A$8:$N$20</formula>
    <oldFormula>'SITUAÇÃO NAO HA PAGAMENTOS MES'!$A$8:$N$20</oldFormula>
  </rdn>
  <rdn rId="0" localSheetId="2" customView="1" name="Z_650584EA_45D6_4E4B_9C09_3F3252AD3ED3_.wvu.PrintArea" hidden="1" oldHidden="1">
    <formula>Planilha1!$A$1:$Q$645</formula>
    <oldFormula>Planilha1!$A$1:$Q$645</oldFormula>
  </rdn>
  <rdn rId="0" localSheetId="2" customView="1" name="Z_650584EA_45D6_4E4B_9C09_3F3252AD3ED3_.wvu.FilterData" hidden="1" oldHidden="1">
    <formula>Planilha1!$A$7:$T$644</formula>
    <oldFormula>Planilha1!$A$7:$T$644</oldFormula>
  </rdn>
  <rcv guid="{650584EA-45D6-4E4B-9C09-3F3252AD3ED3}" action="add"/>
</revisions>
</file>

<file path=xl/revisions/revisionLog1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4" sId="2" numFmtId="4">
    <oc r="C626">
      <v>82817332504</v>
    </oc>
    <nc r="C626" t="inlineStr">
      <is>
        <t>828173.325-04</t>
      </is>
    </nc>
  </rcc>
  <rcc rId="2335" sId="2">
    <oc r="D626" t="inlineStr">
      <is>
        <t>ASSISNTENTE DE EVENTOS</t>
      </is>
    </oc>
    <nc r="D626" t="inlineStr">
      <is>
        <t>COORDENADOR II</t>
      </is>
    </nc>
  </rcc>
</revisions>
</file>

<file path=xl/revisions/revisionLog1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6" sId="2">
    <nc r="R611" t="inlineStr">
      <is>
        <t>SECOM</t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1" sId="2">
    <nc r="B612" t="inlineStr">
      <is>
        <t>832/2023</t>
      </is>
    </nc>
  </rcc>
  <rcc rId="242" sId="2">
    <nc r="C612" t="inlineStr">
      <is>
        <t>JOSÉ LUCIANO NASCIMENTO LIMA FILHO</t>
      </is>
    </nc>
  </rcc>
  <rcc rId="243" sId="2">
    <nc r="D612" t="inlineStr">
      <is>
        <t>027.010.075-00</t>
      </is>
    </nc>
  </rcc>
  <rcc rId="244" sId="2">
    <nc r="E612" t="inlineStr">
      <is>
        <t>SECRETÁRIO EXECUTIVO DA CASA CIVIL</t>
      </is>
    </nc>
  </rcc>
  <rcc rId="245" sId="2">
    <nc r="F612" t="inlineStr">
      <is>
        <t>SERESE</t>
      </is>
    </nc>
  </rcc>
  <rcc rId="246" sId="2">
    <nc r="H612" t="inlineStr">
      <is>
        <t>DIÁRIA CIVIL</t>
      </is>
    </nc>
  </rcc>
  <rcc rId="247" sId="2">
    <nc r="I612" t="inlineStr">
      <is>
        <t>FORA DO ESTADO</t>
      </is>
    </nc>
  </rcc>
  <rcc rId="248" sId="2">
    <nc r="J612" t="inlineStr">
      <is>
        <t>BSB/SP/BSB</t>
      </is>
    </nc>
  </rcc>
  <rcc rId="249" sId="2" numFmtId="19">
    <nc r="L612">
      <v>45040</v>
    </nc>
  </rcc>
  <rcc rId="250" sId="2" numFmtId="25">
    <oc r="M611" t="inlineStr">
      <is>
        <t>14;00</t>
      </is>
    </oc>
    <nc r="M611">
      <v>0.58333333333333337</v>
    </nc>
  </rcc>
  <rcc rId="251" sId="2" numFmtId="25">
    <nc r="M612">
      <v>0.19791666666666666</v>
    </nc>
  </rcc>
  <rcc rId="252" sId="2" numFmtId="19">
    <nc r="N612">
      <v>45041</v>
    </nc>
  </rcc>
  <rcc rId="253" sId="2" numFmtId="25">
    <nc r="O612">
      <v>0.96180555555555547</v>
    </nc>
  </rcc>
  <rcc rId="254" sId="2">
    <nc r="P612">
      <v>1.5</v>
    </nc>
  </rcc>
  <rcc rId="255" sId="2" numFmtId="4">
    <nc r="Q612">
      <v>600</v>
    </nc>
  </rcc>
  <rcc rId="256" sId="2" numFmtId="34">
    <nc r="R612">
      <v>900</v>
    </nc>
  </rcc>
</revisions>
</file>

<file path=xl/revisions/revisionLog1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7" sId="2">
    <oc r="C633" t="inlineStr">
      <is>
        <t>269.792.509-82</t>
      </is>
    </oc>
    <nc r="C633" t="inlineStr">
      <is>
        <t>269.792.505-82</t>
      </is>
    </nc>
  </rcc>
</revisions>
</file>

<file path=xl/revisions/revisionLog1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8" sId="2">
    <oc r="D256" t="inlineStr">
      <is>
        <t>DITEOR DE MONITORAMENTO</t>
      </is>
    </oc>
    <nc r="D256" t="inlineStr">
      <is>
        <t>DIRETOR DE MONITORAMENTO</t>
      </is>
    </nc>
  </rcc>
</revisions>
</file>

<file path=xl/revisions/revisionLog1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39" sId="2">
    <oc r="C631" t="inlineStr">
      <is>
        <t>010.724.965-38</t>
      </is>
    </oc>
    <nc r="C631" t="inlineStr">
      <is>
        <t>010.724.955-38</t>
      </is>
    </nc>
  </rcc>
</revisions>
</file>

<file path=xl/revisions/revisionLog1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40" sId="2">
    <oc r="B492" t="inlineStr">
      <is>
        <t>DAVI DE OLIVEIRA PODEROSO</t>
      </is>
    </oc>
    <nc r="B492" t="inlineStr">
      <is>
        <t>DAVID DE OLIVEIRA PODEROSO</t>
      </is>
    </nc>
  </rcc>
  <rcc rId="2341" sId="2">
    <oc r="B495" t="inlineStr">
      <is>
        <t>DAVI DE OLIVEIRA PODEROSO</t>
      </is>
    </oc>
    <nc r="B495" t="inlineStr">
      <is>
        <t>DAVID DE OLIVEIRA PODEROSO</t>
      </is>
    </nc>
  </rcc>
</revisions>
</file>

<file path=xl/revisions/revisionLog1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50584EA-45D6-4E4B-9C09-3F3252AD3ED3}" action="delete"/>
  <rdn rId="0" localSheetId="1" customView="1" name="Z_650584EA_45D6_4E4B_9C09_3F3252AD3ED3_.wvu.FilterData" hidden="1" oldHidden="1">
    <formula>'SITUAÇÃO NAO HA PAGAMENTOS MES'!$A$8:$N$20</formula>
    <oldFormula>'SITUAÇÃO NAO HA PAGAMENTOS MES'!$A$8:$N$20</oldFormula>
  </rdn>
  <rdn rId="0" localSheetId="2" customView="1" name="Z_650584EA_45D6_4E4B_9C09_3F3252AD3ED3_.wvu.PrintArea" hidden="1" oldHidden="1">
    <formula>Planilha1!$A$1:$Q$645</formula>
    <oldFormula>Planilha1!$A$1:$Q$645</oldFormula>
  </rdn>
  <rdn rId="0" localSheetId="2" customView="1" name="Z_650584EA_45D6_4E4B_9C09_3F3252AD3ED3_.wvu.FilterData" hidden="1" oldHidden="1">
    <formula>Planilha1!$A$7:$T$644</formula>
    <oldFormula>Planilha1!$A$7:$T$644</oldFormula>
  </rdn>
  <rcv guid="{650584EA-45D6-4E4B-9C09-3F3252AD3ED3}" action="add"/>
</revisions>
</file>

<file path=xl/revisions/revisionLog1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50584EA-45D6-4E4B-9C09-3F3252AD3ED3}" action="delete"/>
  <rdn rId="0" localSheetId="1" customView="1" name="Z_650584EA_45D6_4E4B_9C09_3F3252AD3ED3_.wvu.FilterData" hidden="1" oldHidden="1">
    <formula>'SITUAÇÃO NAO HA PAGAMENTOS MES'!$A$8:$N$20</formula>
    <oldFormula>'SITUAÇÃO NAO HA PAGAMENTOS MES'!$A$8:$N$20</oldFormula>
  </rdn>
  <rdn rId="0" localSheetId="2" customView="1" name="Z_650584EA_45D6_4E4B_9C09_3F3252AD3ED3_.wvu.PrintArea" hidden="1" oldHidden="1">
    <formula>Planilha1!$A$1:$Q$645</formula>
    <oldFormula>Planilha1!$A$1:$Q$645</oldFormula>
  </rdn>
  <rdn rId="0" localSheetId="2" customView="1" name="Z_650584EA_45D6_4E4B_9C09_3F3252AD3ED3_.wvu.FilterData" hidden="1" oldHidden="1">
    <formula>Planilha1!$A$7:$T$644</formula>
    <oldFormula>Planilha1!$A$7:$T$644</oldFormula>
  </rdn>
  <rcv guid="{650584EA-45D6-4E4B-9C09-3F3252AD3ED3}" action="add"/>
</revisions>
</file>

<file path=xl/revisions/revisionLog1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48" sId="2">
    <oc r="C177" t="inlineStr">
      <is>
        <t>005.732.735-47</t>
      </is>
    </oc>
    <nc r="C177" t="inlineStr">
      <is>
        <t>006.732.735-47</t>
      </is>
    </nc>
  </rcc>
</revisions>
</file>

<file path=xl/revisions/revisionLog1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B351" start="0" length="0">
    <dxf>
      <alignment horizontal="general"/>
    </dxf>
  </rfmt>
  <rcc rId="2349" sId="2">
    <oc r="B351" t="inlineStr">
      <is>
        <t>EDUARDO OLIVEIRA</t>
      </is>
    </oc>
    <nc r="B351" t="inlineStr">
      <is>
        <t xml:space="preserve">EDUARDO DE OLIVEIRA SANTOS </t>
      </is>
    </nc>
  </rcc>
</revisions>
</file>

<file path=xl/revisions/revisionLog1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0" sId="2">
    <oc r="C173" t="inlineStr">
      <is>
        <t>719.879.735-53</t>
      </is>
    </oc>
    <nc r="C173" t="inlineStr">
      <is>
        <t>719.879.755-53</t>
      </is>
    </nc>
  </rcc>
</revisions>
</file>

<file path=xl/revisions/revisionLog1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1" sId="2">
    <oc r="C582" t="inlineStr">
      <is>
        <t>239.707825-20</t>
      </is>
    </oc>
    <nc r="C582" t="inlineStr">
      <is>
        <t>239.707.825-20</t>
      </is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7" sId="2">
    <nc r="K612" t="inlineStr">
      <is>
        <t>Visita Técnica ao CUBO e Sergipe Day</t>
      </is>
    </nc>
  </rcc>
</revisions>
</file>

<file path=xl/revisions/revisionLog1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2" sId="2">
    <oc r="C632" t="inlineStr">
      <is>
        <t>043.571.505-22</t>
      </is>
    </oc>
    <nc r="C632" t="inlineStr">
      <is>
        <t>043.971.565-22</t>
      </is>
    </nc>
  </rcc>
</revisions>
</file>

<file path=xl/revisions/revisionLog1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3" sId="2">
    <oc r="C176" t="inlineStr">
      <is>
        <t>936.474.385-68</t>
      </is>
    </oc>
    <nc r="C176" t="inlineStr">
      <is>
        <t>936.474.365-68</t>
      </is>
    </nc>
  </rcc>
  <rcc rId="2354" sId="2">
    <oc r="C200" t="inlineStr">
      <is>
        <t>930.474.355-68</t>
      </is>
    </oc>
    <nc r="C200" t="inlineStr">
      <is>
        <t>930.474.365-68</t>
      </is>
    </nc>
  </rcc>
</revisions>
</file>

<file path=xl/revisions/revisionLog1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5" sId="2">
    <oc r="C415" t="inlineStr">
      <is>
        <t>102.232.854-96</t>
      </is>
    </oc>
    <nc r="C415" t="inlineStr">
      <is>
        <t>102.232.854-98</t>
      </is>
    </nc>
  </rcc>
</revisions>
</file>

<file path=xl/revisions/revisionLog1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D30">
    <dxf>
      <alignment horizontal="left"/>
    </dxf>
  </rfmt>
</revisions>
</file>

<file path=xl/revisions/revisionLog1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6" sId="2">
    <oc r="C629" t="inlineStr">
      <is>
        <t>058.749.975-65</t>
      </is>
    </oc>
    <nc r="C629" t="inlineStr">
      <is>
        <t>058.748.975-65</t>
      </is>
    </nc>
  </rcc>
</revisions>
</file>

<file path=xl/revisions/revisionLog1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7" sId="2">
    <oc r="C331" t="inlineStr">
      <is>
        <t>057.244.285-05</t>
      </is>
    </oc>
    <nc r="C331" t="inlineStr">
      <is>
        <t>067.244.285-05</t>
      </is>
    </nc>
  </rcc>
  <rcc rId="2358" sId="2">
    <oc r="C325" t="inlineStr">
      <is>
        <t>057.244.285-05</t>
      </is>
    </oc>
    <nc r="C325" t="inlineStr">
      <is>
        <t>067.244.285-05</t>
      </is>
    </nc>
  </rcc>
  <rcc rId="2359" sId="2">
    <oc r="C323" t="inlineStr">
      <is>
        <t>057.244.285-05</t>
      </is>
    </oc>
    <nc r="C323" t="inlineStr">
      <is>
        <t>067.244.285-05</t>
      </is>
    </nc>
  </rcc>
  <rcc rId="2360" sId="2">
    <oc r="C319" t="inlineStr">
      <is>
        <t>057.244.285-05</t>
      </is>
    </oc>
    <nc r="C319" t="inlineStr">
      <is>
        <t>067.244.285-05</t>
      </is>
    </nc>
  </rcc>
  <rcc rId="2361" sId="2">
    <oc r="C260" t="inlineStr">
      <is>
        <t>057.244.285-05</t>
      </is>
    </oc>
    <nc r="C260" t="inlineStr">
      <is>
        <t>067.244.285-05</t>
      </is>
    </nc>
  </rcc>
</revisions>
</file>

<file path=xl/revisions/revisionLog1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62" sId="2">
    <oc r="C21" t="inlineStr">
      <is>
        <t>016.317.615-19</t>
      </is>
    </oc>
    <nc r="C21" t="inlineStr">
      <is>
        <t>016.317.815-10</t>
      </is>
    </nc>
  </rcc>
</revisions>
</file>

<file path=xl/revisions/revisionLog1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63" sId="2">
    <oc r="B552" t="inlineStr">
      <is>
        <t>JOSE ANTONIO SEVERO DE OLIVEIRA JÚNIOR</t>
      </is>
    </oc>
    <nc r="B552" t="inlineStr">
      <is>
        <t>JOSÉ ANTONIO SEVERO DE OLIVEIRA JÚNIOR</t>
      </is>
    </nc>
  </rcc>
</revisions>
</file>

<file path=xl/revisions/revisionLog1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64" sId="2">
    <oc r="B411" t="inlineStr">
      <is>
        <t>JOSE SALES NETO</t>
      </is>
    </oc>
    <nc r="B411" t="inlineStr">
      <is>
        <t>JOSÉ SALES NETO</t>
      </is>
    </nc>
  </rcc>
</revisions>
</file>

<file path=xl/revisions/revisionLog1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65" sId="2">
    <oc r="B568" t="inlineStr">
      <is>
        <t>LARISSA ALVES OLOVEIRA</t>
      </is>
    </oc>
    <nc r="B568" t="inlineStr">
      <is>
        <t>LARISSA ALVES OLIVEIRA</t>
      </is>
    </nc>
  </rcc>
  <rcc rId="2366" sId="2">
    <oc r="B483" t="inlineStr">
      <is>
        <t>LARISSA ALVES OLOVEIRA</t>
      </is>
    </oc>
    <nc r="B483" t="inlineStr">
      <is>
        <t>LARISSA ALVES OLIVEIRA</t>
      </is>
    </nc>
  </rcc>
  <rcc rId="2367" sId="2">
    <oc r="B329" t="inlineStr">
      <is>
        <t>LARISSA ALVES OLOVEIRA</t>
      </is>
    </oc>
    <nc r="B329" t="inlineStr">
      <is>
        <t>LARISSA ALVES OLIVEIRA</t>
      </is>
    </nc>
  </rcc>
  <rcc rId="2368" sId="2">
    <oc r="B317" t="inlineStr">
      <is>
        <t>LARISSA ALVES OLOVEIRA</t>
      </is>
    </oc>
    <nc r="B317" t="inlineStr">
      <is>
        <t>LARISSA ALVES OLIVEIRA</t>
      </is>
    </nc>
  </rcc>
  <rcc rId="2369" sId="2">
    <oc r="B315" t="inlineStr">
      <is>
        <t>LARISSA ALVES OLOVEIRA</t>
      </is>
    </oc>
    <nc r="B315" t="inlineStr">
      <is>
        <t>LARISSA ALVES OLIVEIRA</t>
      </is>
    </nc>
  </rcc>
  <rcc rId="2370" sId="2">
    <oc r="B313" t="inlineStr">
      <is>
        <t>LARISSA ALVES OLOVEIRA</t>
      </is>
    </oc>
    <nc r="B313" t="inlineStr">
      <is>
        <t>LARISSA ALVES OLIVEIRA</t>
      </is>
    </nc>
  </rcc>
  <rcc rId="2371" sId="2">
    <oc r="B311" t="inlineStr">
      <is>
        <t>LARISSA ALVES OLOVEIRA</t>
      </is>
    </oc>
    <nc r="B311" t="inlineStr">
      <is>
        <t>LARISSA ALVES OLIVEIRA</t>
      </is>
    </nc>
  </rcc>
  <rcc rId="2372" sId="2">
    <oc r="B309" t="inlineStr">
      <is>
        <t>LARISSA ALVES OLOVEIRA</t>
      </is>
    </oc>
    <nc r="B309" t="inlineStr">
      <is>
        <t>LARISSA ALVES OLIVEIRA</t>
      </is>
    </nc>
  </rcc>
  <rcc rId="2373" sId="2">
    <oc r="B259" t="inlineStr">
      <is>
        <t>LARISSA ALVES OLOVEIRA</t>
      </is>
    </oc>
    <nc r="B259" t="inlineStr">
      <is>
        <t>LARISSA ALVES OLIVEIRA</t>
      </is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8" sId="2">
    <nc r="B613" t="inlineStr">
      <is>
        <t>833/2023</t>
      </is>
    </nc>
  </rcc>
  <rcc rId="259" sId="2">
    <nc r="C613" t="inlineStr">
      <is>
        <t>FELIPE LIMA FRANCA</t>
      </is>
    </nc>
  </rcc>
  <rcc rId="260" sId="2">
    <nc r="D613" t="inlineStr">
      <is>
        <t>841.596.345-91</t>
      </is>
    </nc>
  </rcc>
  <rcc rId="261" sId="2">
    <nc r="E613" t="inlineStr">
      <is>
        <t>TENENTE</t>
      </is>
    </nc>
  </rcc>
  <rcc rId="262" sId="2">
    <nc r="F613" t="inlineStr">
      <is>
        <t>GMG</t>
      </is>
    </nc>
  </rcc>
  <rcc rId="263" sId="2">
    <nc r="H613" t="inlineStr">
      <is>
        <t>DIÁRIA MILITAR</t>
      </is>
    </nc>
  </rcc>
  <rcc rId="264" sId="2">
    <nc r="I613" t="inlineStr">
      <is>
        <t>FORA DO ESTADO</t>
      </is>
    </nc>
  </rcc>
  <rcc rId="265" sId="2">
    <nc r="J613" t="inlineStr">
      <is>
        <t>AJU/JOÃOPESSOA/AJU</t>
      </is>
    </nc>
  </rcc>
  <rcc rId="266" sId="2">
    <nc r="K613" t="inlineStr">
      <is>
        <t>A Serviço da Segurança Institucional do Governo do Estado</t>
      </is>
    </nc>
  </rcc>
  <rcc rId="267" sId="2" numFmtId="19">
    <nc r="L613">
      <v>45027</v>
    </nc>
  </rcc>
  <rcc rId="268" sId="2" numFmtId="25">
    <nc r="M613">
      <v>0.25</v>
    </nc>
  </rcc>
  <rcc rId="269" sId="2" numFmtId="19">
    <nc r="N613">
      <v>45028</v>
    </nc>
  </rcc>
  <rcc rId="270" sId="2" numFmtId="25">
    <nc r="O613">
      <v>0.58333333333333337</v>
    </nc>
  </rcc>
  <rcc rId="271" sId="2">
    <nc r="P613">
      <v>1.5</v>
    </nc>
  </rcc>
  <rcc rId="272" sId="2" numFmtId="4">
    <nc r="Q613">
      <v>800</v>
    </nc>
  </rcc>
  <rcc rId="273" sId="2" numFmtId="34">
    <nc r="R613">
      <v>1200</v>
    </nc>
  </rcc>
</revisions>
</file>

<file path=xl/revisions/revisionLog1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4" sId="2">
    <oc r="D567" t="inlineStr">
      <is>
        <t>SUPERINTENDENTE ESPECIAL</t>
      </is>
    </oc>
    <nc r="D567" t="inlineStr">
      <is>
        <t>ASSESSOR EXTRAORDINÁRIO PARA ASSUNTOS TÉCNICOS MILITARES II</t>
      </is>
    </nc>
  </rcc>
</revisions>
</file>

<file path=xl/revisions/revisionLog1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5" sId="2">
    <oc r="D413" t="inlineStr">
      <is>
        <t>SUPERINTENDENTE</t>
      </is>
    </oc>
    <nc r="D413" t="inlineStr">
      <is>
        <t>SUPERINTENDENTE ESPECIAL</t>
      </is>
    </nc>
  </rcc>
</revisions>
</file>

<file path=xl/revisions/revisionLog1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6" sId="2">
    <oc r="C630" t="inlineStr">
      <is>
        <t>046.100.835.68</t>
      </is>
    </oc>
    <nc r="C630" t="inlineStr">
      <is>
        <t>046.100.935.68</t>
      </is>
    </nc>
  </rcc>
</revisions>
</file>

<file path=xl/revisions/revisionLog1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7" sId="2">
    <nc r="R600" t="inlineStr">
      <is>
        <t>SECOM</t>
      </is>
    </nc>
  </rcc>
</revisions>
</file>

<file path=xl/revisions/revisionLog1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8" sId="2">
    <oc r="B600" t="inlineStr">
      <is>
        <t>NAYARA ARÊDES OLIVEIRA</t>
      </is>
    </oc>
    <nc r="B600" t="inlineStr">
      <is>
        <t>NAYARA DE ARÊDES OLIVEIRA</t>
      </is>
    </nc>
  </rcc>
</revisions>
</file>

<file path=xl/revisions/revisionLog1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9" sId="2">
    <oc r="D396" t="inlineStr">
      <is>
        <t>SECRETÁRIO</t>
      </is>
    </oc>
    <nc r="D396" t="inlineStr">
      <is>
        <t>SECRETÁRIO ESPECIAL GABINETE DO GOVERNADOR</t>
      </is>
    </nc>
  </rcc>
</revisions>
</file>

<file path=xl/revisions/revisionLog1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D29">
    <dxf>
      <alignment horizontal="left"/>
    </dxf>
  </rfmt>
  <rfmt sheetId="2" sqref="D34">
    <dxf>
      <alignment horizontal="left"/>
    </dxf>
  </rfmt>
</revisions>
</file>

<file path=xl/revisions/revisionLog1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0" sId="2">
    <oc r="D553" t="inlineStr">
      <is>
        <t>SECRETÁRIO</t>
      </is>
    </oc>
    <nc r="D553" t="inlineStr">
      <is>
        <t>SECRETÁRIO ESPECIAL GABINETE DO GOVERNADOR</t>
      </is>
    </nc>
  </rcc>
</revisions>
</file>

<file path=xl/revisions/revisionLog1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1" sId="2" odxf="1" dxf="1">
    <oc r="B553" t="inlineStr">
      <is>
        <t>THIAGO ANDREDE ARAÚJO</t>
      </is>
    </oc>
    <nc r="B553" t="inlineStr">
      <is>
        <t>TIAGO ANDRADE ARAUJO</t>
      </is>
    </nc>
    <odxf>
      <alignment horizontal="general"/>
    </odxf>
    <ndxf>
      <alignment horizontal="left"/>
    </ndxf>
  </rcc>
</revisions>
</file>

<file path=xl/revisions/revisionLog1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2" sId="2">
    <oc r="C382" t="inlineStr">
      <is>
        <t>807.009.245-68</t>
      </is>
    </oc>
    <nc r="C382" t="inlineStr">
      <is>
        <t>807.069.245-68</t>
      </is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4" sId="2">
    <nc r="B614" t="inlineStr">
      <is>
        <t>844/2023</t>
      </is>
    </nc>
  </rcc>
  <rcc rId="275" sId="2">
    <nc r="C614" t="inlineStr">
      <is>
        <t>WASHINGTON DE SOUZA RODRIGUES</t>
      </is>
    </nc>
  </rcc>
  <rcc rId="276" sId="2">
    <nc r="D614" t="inlineStr">
      <is>
        <t>014.219.925-74</t>
      </is>
    </nc>
  </rcc>
  <rcc rId="277" sId="2">
    <nc r="E614" t="inlineStr">
      <is>
        <t>DIRETOR II</t>
      </is>
    </nc>
  </rcc>
  <rcc rId="278" sId="2">
    <nc r="F614" t="inlineStr">
      <is>
        <t>SECEX</t>
      </is>
    </nc>
  </rcc>
  <rcc rId="279" sId="2">
    <nc r="H614" t="inlineStr">
      <is>
        <t>DIÁRIA CIVIL</t>
      </is>
    </nc>
  </rcc>
  <rcc rId="280" sId="2">
    <nc r="I614" t="inlineStr">
      <is>
        <t>DENTRO DO ESTADO</t>
      </is>
    </nc>
  </rcc>
  <rcc rId="281" sId="2">
    <nc r="J614" t="inlineStr">
      <is>
        <t>AJU/TOBIAS/AJU</t>
      </is>
    </nc>
  </rcc>
  <rcc rId="282" sId="2" numFmtId="19">
    <nc r="L614">
      <v>44998</v>
    </nc>
  </rcc>
  <rcc rId="283" sId="2" numFmtId="25">
    <nc r="M614">
      <v>0.25</v>
    </nc>
  </rcc>
  <rcc rId="284" sId="2" numFmtId="19">
    <nc r="N614">
      <v>44998</v>
    </nc>
  </rcc>
  <rfmt sheetId="2" sqref="P614" start="0" length="0">
    <dxf>
      <numFmt numFmtId="25" formatCode="hh:mm"/>
    </dxf>
  </rfmt>
  <rcc rId="285" sId="2" numFmtId="25">
    <nc r="O614">
      <v>0.75</v>
    </nc>
  </rcc>
  <rcc rId="286" sId="2" numFmtId="25">
    <nc r="P614">
      <v>0.5</v>
    </nc>
  </rcc>
  <rfmt sheetId="2" sqref="P614">
    <dxf>
      <numFmt numFmtId="0" formatCode="General"/>
    </dxf>
  </rfmt>
  <rcc rId="287" sId="2" numFmtId="4">
    <nc r="Q614">
      <v>50</v>
    </nc>
  </rcc>
  <rcc rId="288" sId="2" numFmtId="34">
    <nc r="R614">
      <v>25</v>
    </nc>
  </rcc>
</revisions>
</file>

<file path=xl/revisions/revisionLog1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3" sId="2">
    <oc r="D628" t="inlineStr">
      <is>
        <t>ANALISTA DE MARKETING</t>
      </is>
    </oc>
    <nc r="D628" t="inlineStr">
      <is>
        <t>COORDENADOR II</t>
      </is>
    </nc>
  </rcc>
</revisions>
</file>

<file path=xl/revisions/revisionLog1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384" sId="2" ref="A179:XFD179" action="insertRow">
    <undo index="65535" exp="area" ref3D="1" dr="$A$647:$XFD$648" dn="Z_D92AEDC4_8964_465F_8784_9C6C8E5A3A57_.wvu.Rows" sId="2"/>
    <undo index="65535" exp="area" ref3D="1" dr="$E$1:$E$1048576" dn="Z_D92AEDC4_8964_465F_8784_9C6C8E5A3A57_.wvu.Cols" sId="2"/>
  </rrc>
  <rrc rId="2385" sId="2" ref="A179:XFD179" action="insertRow">
    <undo index="65535" exp="area" ref3D="1" dr="$A$648:$XFD$649" dn="Z_D92AEDC4_8964_465F_8784_9C6C8E5A3A57_.wvu.Rows" sId="2"/>
    <undo index="65535" exp="area" ref3D="1" dr="$E$1:$E$1048576" dn="Z_D92AEDC4_8964_465F_8784_9C6C8E5A3A57_.wvu.Cols" sId="2"/>
  </rrc>
  <rcc rId="2386" sId="2">
    <nc r="A179" t="inlineStr">
      <is>
        <t>480/2023</t>
      </is>
    </nc>
  </rcc>
  <rcc rId="2387" sId="2">
    <nc r="B179" t="inlineStr">
      <is>
        <t>MARCOS JORGE AMADO OLIVEIRA JUNIOR</t>
      </is>
    </nc>
  </rcc>
  <rcc rId="2388" sId="2">
    <nc r="C179" t="inlineStr">
      <is>
        <t>051.073.875-35</t>
      </is>
    </nc>
  </rcc>
  <rcc rId="2389" sId="2">
    <nc r="D179" t="inlineStr">
      <is>
        <t>DIRETOR III</t>
      </is>
    </nc>
  </rcc>
  <rcc rId="2390" sId="2">
    <nc r="F179" t="inlineStr">
      <is>
        <t>DIÁRIA CIVIL</t>
      </is>
    </nc>
  </rcc>
  <rcc rId="2391" sId="2">
    <nc r="G179" t="inlineStr">
      <is>
        <t>DENTRO DO ESTADO</t>
      </is>
    </nc>
  </rcc>
  <rcc rId="2392" sId="2">
    <nc r="H179" t="inlineStr">
      <is>
        <t>AJU/BOQUIM/AJU</t>
      </is>
    </nc>
  </rcc>
  <rcc rId="2393" sId="2">
    <nc r="I179" t="inlineStr">
      <is>
        <t>Visita Técnica para</t>
      </is>
    </nc>
  </rcc>
  <rcc rId="2394" sId="2" numFmtId="19">
    <nc r="J179">
      <v>44981</v>
    </nc>
  </rcc>
  <rcc rId="2395" sId="2" numFmtId="25">
    <nc r="K179">
      <v>0.25</v>
    </nc>
  </rcc>
  <rcc rId="2396" sId="2" numFmtId="19">
    <nc r="L179">
      <v>44981</v>
    </nc>
  </rcc>
  <rcc rId="2397" sId="2" numFmtId="25">
    <nc r="M179">
      <v>0.75</v>
    </nc>
  </rcc>
  <rcc rId="2398" sId="2">
    <nc r="N179">
      <v>0.5</v>
    </nc>
  </rcc>
  <rcc rId="2399" sId="2" numFmtId="4">
    <nc r="O179">
      <v>80</v>
    </nc>
  </rcc>
  <rcc rId="2400" sId="2" numFmtId="34">
    <nc r="P179">
      <v>40</v>
    </nc>
  </rcc>
  <rcc rId="2401" sId="2" numFmtId="19">
    <nc r="Q179">
      <v>45026</v>
    </nc>
  </rcc>
  <rcc rId="2402" sId="2">
    <nc r="R179" t="inlineStr">
      <is>
        <t>SECC</t>
      </is>
    </nc>
  </rcc>
  <rcc rId="2403" sId="2">
    <nc r="R180" t="inlineStr">
      <is>
        <t>SECC</t>
      </is>
    </nc>
  </rcc>
  <rcc rId="2404" sId="2" numFmtId="19">
    <nc r="Q180">
      <v>45026</v>
    </nc>
  </rcc>
  <rcc rId="2405" sId="2" numFmtId="34">
    <nc r="P180">
      <v>40</v>
    </nc>
  </rcc>
  <rcc rId="2406" sId="2" numFmtId="4">
    <nc r="O180">
      <v>80</v>
    </nc>
  </rcc>
  <rcc rId="2407" sId="2">
    <nc r="N180">
      <v>0.5</v>
    </nc>
  </rcc>
  <rcc rId="2408" sId="2" numFmtId="25">
    <nc r="M180">
      <v>0.75</v>
    </nc>
  </rcc>
  <rcc rId="2409" sId="2" numFmtId="19">
    <nc r="L180">
      <v>44984</v>
    </nc>
  </rcc>
  <rcc rId="2410" sId="2" numFmtId="25">
    <nc r="K180">
      <v>0.25</v>
    </nc>
  </rcc>
  <rcc rId="2411" sId="2" numFmtId="19">
    <nc r="J180">
      <v>44984</v>
    </nc>
  </rcc>
  <rcc rId="2412" sId="2">
    <nc r="I180" t="inlineStr">
      <is>
        <t>Visita Técnica</t>
      </is>
    </nc>
  </rcc>
  <rcc rId="2413" sId="2">
    <nc r="G180" t="inlineStr">
      <is>
        <t>DENTRO DO ESTADO</t>
      </is>
    </nc>
  </rcc>
  <rcc rId="2414" sId="2">
    <nc r="F180" t="inlineStr">
      <is>
        <t>DIÁRIA CIVIL</t>
      </is>
    </nc>
  </rcc>
  <rcc rId="2415" sId="2">
    <nc r="A180" t="inlineStr">
      <is>
        <t>480/2023</t>
      </is>
    </nc>
  </rcc>
  <rcc rId="2416" sId="2">
    <nc r="B180" t="inlineStr">
      <is>
        <t>MARCOS JORGE AMADO OLIVEIRA JUNIOR</t>
      </is>
    </nc>
  </rcc>
  <rcc rId="2417" sId="2">
    <nc r="C180" t="inlineStr">
      <is>
        <t>051.073.878-35</t>
      </is>
    </nc>
  </rcc>
  <rcc rId="2418" sId="2">
    <nc r="D180" t="inlineStr">
      <is>
        <t>DIRETOR III</t>
      </is>
    </nc>
  </rcc>
  <rcc rId="2419" sId="2">
    <nc r="H180" t="inlineStr">
      <is>
        <t>AJU/BOQUIM/AJU</t>
      </is>
    </nc>
  </rcc>
</revisions>
</file>

<file path=xl/revisions/revisionLog1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20" sId="2">
    <oc r="I179" t="inlineStr">
      <is>
        <t>Visita Técnica para</t>
      </is>
    </oc>
    <nc r="I179" t="inlineStr">
      <is>
        <t>Visita Técnica para Governo Itinerante Sergipe Aqui</t>
      </is>
    </nc>
  </rcc>
  <rcc rId="2421" sId="2">
    <oc r="I180" t="inlineStr">
      <is>
        <t>Visita Técnica</t>
      </is>
    </oc>
    <nc r="I180" t="inlineStr">
      <is>
        <t>Visita Técnica para Governo Itinerante Sergipe Aqui</t>
      </is>
    </nc>
  </rcc>
</revisions>
</file>

<file path=xl/revisions/revisionLog1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22" sId="2">
    <nc r="I311" t="inlineStr">
      <is>
        <t>Festival Municipal da Juventude Rural</t>
      </is>
    </nc>
  </rcc>
  <rcc rId="2423" sId="2">
    <nc r="I312" t="inlineStr">
      <is>
        <t>Festival Municipal da Juventude Rural</t>
      </is>
    </nc>
  </rcc>
</revisions>
</file>

<file path=xl/revisions/revisionLog1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24" sId="2">
    <nc r="I319" t="inlineStr">
      <is>
        <t>Visita ao Prefeito do Município</t>
      </is>
    </nc>
  </rcc>
  <rcc rId="2425" sId="2">
    <nc r="I320" t="inlineStr">
      <is>
        <t>Visita ao Prefeito do Município</t>
      </is>
    </nc>
  </rcc>
  <rcc rId="2426" sId="2">
    <nc r="I321" t="inlineStr">
      <is>
        <t>Visita ao Prefeito do Município</t>
      </is>
    </nc>
  </rcc>
  <rcc rId="2427" sId="2">
    <nc r="I322" t="inlineStr">
      <is>
        <t>Visita ao Prefeito do Município</t>
      </is>
    </nc>
  </rcc>
</revisions>
</file>

<file path=xl/revisions/revisionLog1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28" sId="2">
    <nc r="I323" t="inlineStr">
      <is>
        <t>Apresentação do Plano da SUPERJU na Rádio Rio FM</t>
      </is>
    </nc>
  </rcc>
  <rcc rId="2429" sId="2">
    <nc r="I324" t="inlineStr">
      <is>
        <t>Apresentação do Plano da SUPERJU na Rádio Rio FM</t>
      </is>
    </nc>
  </rcc>
  <rcc rId="2430" sId="2">
    <nc r="I325" t="inlineStr">
      <is>
        <t>Apresentação do Plano da SUPERJU na Rádio Rio FM</t>
      </is>
    </nc>
  </rcc>
</revisions>
</file>

<file path=xl/revisions/revisionLog1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31" sId="2">
    <nc r="I397" t="inlineStr">
      <is>
        <t>Solenidade Governo Itinerante - Sergipe Aqui</t>
      </is>
    </nc>
  </rcc>
</revisions>
</file>

<file path=xl/revisions/revisionLog1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32" sId="2">
    <nc r="I388" t="inlineStr">
      <is>
        <t>Visita a Barragem Barra da Onça</t>
      </is>
    </nc>
  </rcc>
</revisions>
</file>

<file path=xl/revisions/revisionLog1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33" sId="2">
    <nc r="R386" t="inlineStr">
      <is>
        <t>GMG</t>
      </is>
    </nc>
  </rcc>
  <rcc rId="2434" sId="2">
    <nc r="R385" t="inlineStr">
      <is>
        <t>GMG</t>
      </is>
    </nc>
  </rcc>
  <rcc rId="2435" sId="2">
    <nc r="R384" t="inlineStr">
      <is>
        <t>GMG</t>
      </is>
    </nc>
  </rcc>
  <rcc rId="2436" sId="2">
    <nc r="R383" t="inlineStr">
      <is>
        <t>GMG</t>
      </is>
    </nc>
  </rcc>
</revisions>
</file>

<file path=xl/revisions/revisionLog1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37" sId="2" numFmtId="19">
    <oc r="Q76" t="inlineStr">
      <is>
        <t xml:space="preserve"> </t>
      </is>
    </oc>
    <nc r="Q76">
      <v>44981</v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89" sId="2" ref="A615:XFD615" action="insertRow"/>
  <rrc rId="290" sId="2" ref="A615:XFD615" action="insertRow"/>
  <rrc rId="291" sId="2" ref="A615:XFD615" action="insertRow"/>
  <rrc rId="292" sId="2" ref="A615:XFD615" action="insertRow"/>
  <rrc rId="293" sId="2" ref="A615:XFD615" action="insertRow"/>
  <rrc rId="294" sId="2" ref="A615:XFD615" action="insertRow"/>
  <rcc rId="295" sId="2">
    <nc r="B615" t="inlineStr">
      <is>
        <t>844/2023</t>
      </is>
    </nc>
  </rcc>
  <rcc rId="296" sId="2">
    <nc r="C615" t="inlineStr">
      <is>
        <t>WASHINGTON DE SOUZA RODRIGUES</t>
      </is>
    </nc>
  </rcc>
  <rcc rId="297" sId="2">
    <nc r="D615" t="inlineStr">
      <is>
        <t>014.219.925-74</t>
      </is>
    </nc>
  </rcc>
  <rcc rId="298" sId="2">
    <nc r="E615" t="inlineStr">
      <is>
        <t>DIRETOR II</t>
      </is>
    </nc>
  </rcc>
  <rcc rId="299" sId="2">
    <nc r="F615" t="inlineStr">
      <is>
        <t>SECEX</t>
      </is>
    </nc>
  </rcc>
  <rcc rId="300" sId="2">
    <nc r="H615" t="inlineStr">
      <is>
        <t>DIÁRIA CIVIL</t>
      </is>
    </nc>
  </rcc>
  <rcc rId="301" sId="2">
    <nc r="I615" t="inlineStr">
      <is>
        <t>DENTRO DO ESTADO</t>
      </is>
    </nc>
  </rcc>
  <rcc rId="302" sId="2">
    <nc r="J615" t="inlineStr">
      <is>
        <t>AJU/PEDRINHAS/AJU</t>
      </is>
    </nc>
  </rcc>
  <rcc rId="303" sId="2" numFmtId="19">
    <nc r="L615">
      <v>45000</v>
    </nc>
  </rcc>
  <rcc rId="304" sId="2" numFmtId="25">
    <nc r="M615">
      <v>0.5</v>
    </nc>
  </rcc>
  <rcc rId="305" sId="2" numFmtId="19">
    <nc r="N615">
      <v>45000</v>
    </nc>
  </rcc>
  <rcc rId="306" sId="2" numFmtId="25">
    <nc r="O615">
      <v>0.91666666666666663</v>
    </nc>
  </rcc>
  <rcc rId="307" sId="2">
    <nc r="P615">
      <v>0.5</v>
    </nc>
  </rcc>
  <rcc rId="308" sId="2" numFmtId="4">
    <nc r="Q615">
      <v>50</v>
    </nc>
  </rcc>
  <rcc rId="309" sId="2" numFmtId="34">
    <nc r="R615">
      <v>25</v>
    </nc>
  </rcc>
</revisions>
</file>

<file path=xl/revisions/revisionLog1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L136">
    <dxf>
      <alignment horizontal="right"/>
    </dxf>
  </rfmt>
</revisions>
</file>

<file path=xl/revisions/revisionLog1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38" sId="2" numFmtId="19">
    <oc r="L136" t="inlineStr">
      <is>
        <t>2702/2023</t>
      </is>
    </oc>
    <nc r="L136">
      <v>44984</v>
    </nc>
  </rcc>
</revisions>
</file>

<file path=xl/revisions/revisionLog1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N647" start="0" length="0">
    <dxf>
      <border outline="0">
        <left/>
        <right/>
        <top style="thin">
          <color theme="4" tint="0.39997558519241921"/>
        </top>
        <bottom/>
      </border>
    </dxf>
  </rfmt>
  <rfmt sheetId="2" sqref="O647" start="0" length="0">
    <dxf>
      <border outline="0">
        <left/>
        <right/>
        <top style="thin">
          <color theme="4" tint="0.39997558519241921"/>
        </top>
        <bottom/>
      </border>
    </dxf>
  </rfmt>
  <rfmt sheetId="2" sqref="P647" start="0" length="0">
    <dxf>
      <border outline="0">
        <left/>
        <right/>
        <top style="thin">
          <color theme="4" tint="0.39997558519241921"/>
        </top>
        <bottom/>
      </border>
    </dxf>
  </rfmt>
  <rcv guid="{650584EA-45D6-4E4B-9C09-3F3252AD3ED3}" action="delete"/>
  <rdn rId="0" localSheetId="1" customView="1" name="Z_650584EA_45D6_4E4B_9C09_3F3252AD3ED3_.wvu.FilterData" hidden="1" oldHidden="1">
    <formula>'SITUAÇÃO NAO HA PAGAMENTOS MES'!$A$8:$N$20</formula>
    <oldFormula>'SITUAÇÃO NAO HA PAGAMENTOS MES'!$A$8:$N$20</oldFormula>
  </rdn>
  <rdn rId="0" localSheetId="2" customView="1" name="Z_650584EA_45D6_4E4B_9C09_3F3252AD3ED3_.wvu.PrintArea" hidden="1" oldHidden="1">
    <formula>Planilha1!$A$1:$Q$647</formula>
    <oldFormula>Planilha1!$A$1:$Q$647</oldFormula>
  </rdn>
  <rdn rId="0" localSheetId="2" customView="1" name="Z_650584EA_45D6_4E4B_9C09_3F3252AD3ED3_.wvu.FilterData" hidden="1" oldHidden="1">
    <formula>Planilha1!$A$7:$T$646</formula>
    <oldFormula>Planilha1!$A$7:$T$646</oldFormula>
  </rdn>
  <rcv guid="{650584EA-45D6-4E4B-9C09-3F3252AD3ED3}" action="add"/>
</revisions>
</file>

<file path=xl/revisions/revisionLog1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650584EA-45D6-4E4B-9C09-3F3252AD3ED3}" action="delete"/>
  <rdn rId="0" localSheetId="1" customView="1" name="Z_650584EA_45D6_4E4B_9C09_3F3252AD3ED3_.wvu.FilterData" hidden="1" oldHidden="1">
    <formula>'SITUAÇÃO NAO HA PAGAMENTOS MES'!$A$8:$N$20</formula>
    <oldFormula>'SITUAÇÃO NAO HA PAGAMENTOS MES'!$A$8:$N$20</oldFormula>
  </rdn>
  <rdn rId="0" localSheetId="2" customView="1" name="Z_650584EA_45D6_4E4B_9C09_3F3252AD3ED3_.wvu.PrintArea" hidden="1" oldHidden="1">
    <formula>Planilha1!$A$1:$Q$647</formula>
    <oldFormula>Planilha1!$A$1:$Q$647</oldFormula>
  </rdn>
  <rdn rId="0" localSheetId="2" customView="1" name="Z_650584EA_45D6_4E4B_9C09_3F3252AD3ED3_.wvu.FilterData" hidden="1" oldHidden="1">
    <formula>Planilha1!$A$7:$T$646</formula>
    <oldFormula>Planilha1!$A$7:$T$646</oldFormula>
  </rdn>
  <rcv guid="{650584EA-45D6-4E4B-9C09-3F3252AD3ED3}" action="add"/>
</revisions>
</file>

<file path=xl/revisions/revisionLog1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45" sId="2">
    <nc r="B639" t="inlineStr">
      <is>
        <t>IGOR ROCHA MATIAS</t>
      </is>
    </nc>
  </rcc>
  <rcc rId="2446" sId="2">
    <nc r="C639" t="inlineStr">
      <is>
        <t>102.232.854-98</t>
      </is>
    </nc>
  </rcc>
  <rcc rId="2447" sId="2">
    <nc r="D639" t="inlineStr">
      <is>
        <t>CHEFE I</t>
      </is>
    </nc>
  </rcc>
  <rcc rId="2448" sId="2">
    <nc r="F639" t="inlineStr">
      <is>
        <t>DIÁRIA CIVIL</t>
      </is>
    </nc>
  </rcc>
  <rcc rId="2449" sId="2">
    <nc r="G639" t="inlineStr">
      <is>
        <t>DENTRO DO ESTADO</t>
      </is>
    </nc>
  </rcc>
  <rcc rId="2450" sId="2">
    <nc r="H639" t="inlineStr">
      <is>
        <t>AJU/ITABAIANA/AJU</t>
      </is>
    </nc>
  </rcc>
  <rcc rId="2451" sId="2">
    <nc r="I639" t="inlineStr">
      <is>
        <t>Visita técnica para o evento Sealba Show</t>
      </is>
    </nc>
  </rcc>
  <rcc rId="2452" sId="2" numFmtId="19">
    <nc r="J639">
      <v>44959</v>
    </nc>
  </rcc>
  <rcc rId="2453" sId="2" numFmtId="25">
    <nc r="K639">
      <v>0.33333333333333331</v>
    </nc>
  </rcc>
  <rcc rId="2454" sId="2" numFmtId="19">
    <nc r="L639">
      <v>44959</v>
    </nc>
  </rcc>
  <rcc rId="2455" sId="2" numFmtId="25">
    <nc r="M639">
      <v>0.75</v>
    </nc>
  </rcc>
  <rcc rId="2456" sId="2">
    <nc r="N639">
      <v>0.5</v>
    </nc>
  </rcc>
  <rcc rId="2457" sId="2" numFmtId="4">
    <nc r="O639">
      <v>50</v>
    </nc>
  </rcc>
  <rcc rId="2458" sId="2">
    <nc r="P639">
      <f>O639*N639</f>
    </nc>
  </rcc>
  <rcc rId="2459" sId="2">
    <nc r="A640" t="inlineStr">
      <is>
        <t>864/2023</t>
      </is>
    </nc>
  </rcc>
  <rcc rId="2460" sId="2">
    <nc r="B640" t="inlineStr">
      <is>
        <t>NAYARA DE ARÊDES OLIVEIRA</t>
      </is>
    </nc>
  </rcc>
  <rcc rId="2461" sId="2">
    <nc r="C640" t="inlineStr">
      <is>
        <t>018.757.225-99</t>
      </is>
    </nc>
  </rcc>
  <rcc rId="2462" sId="2">
    <nc r="D640" t="inlineStr">
      <is>
        <t>CHEFE I</t>
      </is>
    </nc>
  </rcc>
  <rcc rId="2463" sId="2">
    <nc r="F640" t="inlineStr">
      <is>
        <t>DIÁRIA CIVIL</t>
      </is>
    </nc>
  </rcc>
  <rcc rId="2464" sId="2">
    <nc r="G640" t="inlineStr">
      <is>
        <t>DENTRO DO ESTADO</t>
      </is>
    </nc>
  </rcc>
  <rcc rId="2465" sId="2">
    <nc r="H640" t="inlineStr">
      <is>
        <t>AJU/ITABAIANA/AJU</t>
      </is>
    </nc>
  </rcc>
  <rcc rId="2466" sId="2">
    <nc r="I640" t="inlineStr">
      <is>
        <t>Visita técnica para o evento Sealba Show</t>
      </is>
    </nc>
  </rcc>
  <rcc rId="2467" sId="2" numFmtId="19">
    <nc r="J640">
      <v>44959</v>
    </nc>
  </rcc>
  <rcc rId="2468" sId="2" numFmtId="25">
    <nc r="K640">
      <v>0.33333333333333331</v>
    </nc>
  </rcc>
  <rcc rId="2469" sId="2" numFmtId="19">
    <nc r="L640">
      <v>44959</v>
    </nc>
  </rcc>
  <rcc rId="2470" sId="2" numFmtId="25">
    <nc r="M640">
      <v>0.75</v>
    </nc>
  </rcc>
  <rcc rId="2471" sId="2">
    <nc r="N640">
      <v>0.5</v>
    </nc>
  </rcc>
  <rcc rId="2472" sId="2" numFmtId="4">
    <nc r="O640">
      <v>50</v>
    </nc>
  </rcc>
  <rcc rId="2473" sId="2">
    <nc r="P640">
      <f>O640*N640</f>
    </nc>
  </rcc>
  <rcc rId="2474" sId="2">
    <nc r="A641" t="inlineStr">
      <is>
        <t>864/2023</t>
      </is>
    </nc>
  </rcc>
  <rcc rId="2475" sId="2">
    <nc r="B641" t="inlineStr">
      <is>
        <t>JOSE CARLOS NUNES ARAGAO</t>
      </is>
    </nc>
  </rcc>
  <rcc rId="2476" sId="2" odxf="1" dxf="1" numFmtId="4">
    <nc r="C641">
      <v>26468549515</v>
    </nc>
    <odxf>
      <numFmt numFmtId="0" formatCode="General"/>
    </odxf>
    <ndxf>
      <numFmt numFmtId="3" formatCode="#,##0"/>
    </ndxf>
  </rcc>
  <rcc rId="2477" sId="2">
    <nc r="D641" t="inlineStr">
      <is>
        <t>DIRETOR II</t>
      </is>
    </nc>
  </rcc>
  <rcc rId="2478" sId="2">
    <nc r="F641" t="inlineStr">
      <is>
        <t>DIÁRIA CIVIL</t>
      </is>
    </nc>
  </rcc>
  <rcc rId="2479" sId="2">
    <nc r="G641" t="inlineStr">
      <is>
        <t>DENTRO DO ESTADO</t>
      </is>
    </nc>
  </rcc>
  <rcc rId="2480" sId="2">
    <nc r="H641" t="inlineStr">
      <is>
        <t>AJU/ITABAIANA/AJU</t>
      </is>
    </nc>
  </rcc>
  <rcc rId="2481" sId="2">
    <nc r="I641" t="inlineStr">
      <is>
        <t>Visita técnica para o evento Sealba Show</t>
      </is>
    </nc>
  </rcc>
  <rcc rId="2482" sId="2" numFmtId="19">
    <nc r="J641">
      <v>44959</v>
    </nc>
  </rcc>
  <rcc rId="2483" sId="2" numFmtId="25">
    <nc r="K641">
      <v>0.33333333333333331</v>
    </nc>
  </rcc>
  <rcc rId="2484" sId="2" numFmtId="19">
    <nc r="L641">
      <v>44959</v>
    </nc>
  </rcc>
  <rcc rId="2485" sId="2" numFmtId="25">
    <nc r="M641">
      <v>0.75</v>
    </nc>
  </rcc>
  <rcc rId="2486" sId="2">
    <nc r="N641">
      <v>0.5</v>
    </nc>
  </rcc>
  <rcc rId="2487" sId="2" numFmtId="4">
    <nc r="O641">
      <v>50</v>
    </nc>
  </rcc>
  <rcc rId="2488" sId="2">
    <nc r="P641">
      <f>O641*N641</f>
    </nc>
  </rcc>
</revisions>
</file>

<file path=xl/revisions/revisionLog1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489" sId="2" ref="A642:XFD642" action="insertRow">
    <undo index="65535" exp="area" ref3D="1" dr="$A$649:$XFD$650" dn="Z_D92AEDC4_8964_465F_8784_9C6C8E5A3A57_.wvu.Rows" sId="2"/>
    <undo index="65535" exp="area" ref3D="1" dr="$E$1:$E$1048576" dn="Z_D92AEDC4_8964_465F_8784_9C6C8E5A3A57_.wvu.Cols" sId="2"/>
  </rrc>
  <rrc rId="2490" sId="2" ref="A642:XFD642" action="insertRow">
    <undo index="65535" exp="area" ref3D="1" dr="$A$650:$XFD$651" dn="Z_D92AEDC4_8964_465F_8784_9C6C8E5A3A57_.wvu.Rows" sId="2"/>
    <undo index="65535" exp="area" ref3D="1" dr="$E$1:$E$1048576" dn="Z_D92AEDC4_8964_465F_8784_9C6C8E5A3A57_.wvu.Cols" sId="2"/>
  </rrc>
  <rrc rId="2491" sId="2" ref="A642:XFD642" action="insertRow">
    <undo index="65535" exp="area" ref3D="1" dr="$A$651:$XFD$652" dn="Z_D92AEDC4_8964_465F_8784_9C6C8E5A3A57_.wvu.Rows" sId="2"/>
    <undo index="65535" exp="area" ref3D="1" dr="$E$1:$E$1048576" dn="Z_D92AEDC4_8964_465F_8784_9C6C8E5A3A57_.wvu.Cols" sId="2"/>
  </rrc>
  <rrc rId="2492" sId="2" ref="A642:XFD642" action="insertRow">
    <undo index="65535" exp="area" ref3D="1" dr="$A$652:$XFD$653" dn="Z_D92AEDC4_8964_465F_8784_9C6C8E5A3A57_.wvu.Rows" sId="2"/>
    <undo index="65535" exp="area" ref3D="1" dr="$E$1:$E$1048576" dn="Z_D92AEDC4_8964_465F_8784_9C6C8E5A3A57_.wvu.Cols" sId="2"/>
  </rrc>
  <rrc rId="2493" sId="2" ref="A642:XFD642" action="insertRow">
    <undo index="65535" exp="area" ref3D="1" dr="$A$653:$XFD$654" dn="Z_D92AEDC4_8964_465F_8784_9C6C8E5A3A57_.wvu.Rows" sId="2"/>
    <undo index="65535" exp="area" ref3D="1" dr="$E$1:$E$1048576" dn="Z_D92AEDC4_8964_465F_8784_9C6C8E5A3A57_.wvu.Cols" sId="2"/>
  </rrc>
  <rrc rId="2494" sId="2" ref="A642:XFD642" action="insertRow">
    <undo index="65535" exp="area" ref3D="1" dr="$A$654:$XFD$655" dn="Z_D92AEDC4_8964_465F_8784_9C6C8E5A3A57_.wvu.Rows" sId="2"/>
    <undo index="65535" exp="area" ref3D="1" dr="$E$1:$E$1048576" dn="Z_D92AEDC4_8964_465F_8784_9C6C8E5A3A57_.wvu.Cols" sId="2"/>
  </rrc>
  <rrc rId="2495" sId="2" ref="A642:XFD642" action="insertRow">
    <undo index="65535" exp="area" ref3D="1" dr="$A$655:$XFD$656" dn="Z_D92AEDC4_8964_465F_8784_9C6C8E5A3A57_.wvu.Rows" sId="2"/>
    <undo index="65535" exp="area" ref3D="1" dr="$E$1:$E$1048576" dn="Z_D92AEDC4_8964_465F_8784_9C6C8E5A3A57_.wvu.Cols" sId="2"/>
  </rrc>
  <rrc rId="2496" sId="2" ref="A642:XFD642" action="insertRow">
    <undo index="65535" exp="area" ref3D="1" dr="$A$656:$XFD$657" dn="Z_D92AEDC4_8964_465F_8784_9C6C8E5A3A57_.wvu.Rows" sId="2"/>
    <undo index="65535" exp="area" ref3D="1" dr="$E$1:$E$1048576" dn="Z_D92AEDC4_8964_465F_8784_9C6C8E5A3A57_.wvu.Cols" sId="2"/>
  </rrc>
  <rcc rId="2497" sId="2">
    <nc r="A642" t="inlineStr">
      <is>
        <t>864/2023</t>
      </is>
    </nc>
  </rcc>
  <rcc rId="2498" sId="2">
    <nc r="B642" t="inlineStr">
      <is>
        <t>CLEON MENEZES DO NASCIMENTO</t>
      </is>
    </nc>
  </rcc>
  <rcc rId="2499" sId="2">
    <nc r="C642" t="inlineStr">
      <is>
        <t>006.772.615-19</t>
      </is>
    </nc>
  </rcc>
  <rcc rId="2500" sId="2">
    <nc r="D642" t="inlineStr">
      <is>
        <t>SECRETÁRIO ESPECIAL DA COMUNICAÇÃO SOCIAL</t>
      </is>
    </nc>
  </rcc>
  <rcc rId="2501" sId="2">
    <nc r="F642" t="inlineStr">
      <is>
        <t>DIÁRIA CIVIL</t>
      </is>
    </nc>
  </rcc>
  <rcc rId="2502" sId="2">
    <nc r="G642" t="inlineStr">
      <is>
        <t>DENTRO DO ESTADO</t>
      </is>
    </nc>
  </rcc>
  <rcc rId="2503" sId="2">
    <nc r="H642" t="inlineStr">
      <is>
        <t>AJU/ITABAIANA/AJU</t>
      </is>
    </nc>
  </rcc>
  <rcc rId="2504" sId="2" numFmtId="19">
    <nc r="J642">
      <v>44960</v>
    </nc>
  </rcc>
  <rcc rId="2505" sId="2" numFmtId="25">
    <nc r="K642">
      <v>0.375</v>
    </nc>
  </rcc>
  <rcc rId="2506" sId="2" numFmtId="19">
    <nc r="L642">
      <v>44960</v>
    </nc>
  </rcc>
  <rcc rId="2507" sId="2" numFmtId="25">
    <nc r="M642">
      <v>0.83333333333333337</v>
    </nc>
  </rcc>
  <rcc rId="2508" sId="2">
    <nc r="N642">
      <v>0.5</v>
    </nc>
  </rcc>
  <rcc rId="2509" sId="2">
    <nc r="P642">
      <f>O642*N642</f>
    </nc>
  </rcc>
  <rcc rId="2510" sId="2" numFmtId="4">
    <nc r="O642">
      <v>80</v>
    </nc>
  </rcc>
</revisions>
</file>

<file path=xl/revisions/revisionLog1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11" sId="2">
    <nc r="I642" t="inlineStr">
      <is>
        <t>Acompanhar Governador ao Sealba Show 2023</t>
      </is>
    </nc>
  </rcc>
</revisions>
</file>

<file path=xl/revisions/revisionLog1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12" sId="2">
    <nc r="I643" t="inlineStr">
      <is>
        <t>Acompanhar Governador ao Sealba Show 2023</t>
      </is>
    </nc>
  </rcc>
  <rcc rId="2513" sId="2">
    <nc r="I644" t="inlineStr">
      <is>
        <t>Acompanhar Governador ao Sealba Show 2023</t>
      </is>
    </nc>
  </rcc>
  <rcc rId="2514" sId="2">
    <nc r="I645" t="inlineStr">
      <is>
        <t>Acompanhar Governador ao Sealba Show 2023</t>
      </is>
    </nc>
  </rcc>
  <rcc rId="2515" sId="2">
    <nc r="I646" t="inlineStr">
      <is>
        <t>Acompanhar Governador ao Sealba Show 2023</t>
      </is>
    </nc>
  </rcc>
  <rcc rId="2516" sId="2">
    <nc r="I647" t="inlineStr">
      <is>
        <t>Acompanhar Governador ao Sealba Show 2023</t>
      </is>
    </nc>
  </rcc>
  <rcc rId="2517" sId="2">
    <nc r="I648" t="inlineStr">
      <is>
        <t>Acompanhar Governador ao Sealba Show 2023</t>
      </is>
    </nc>
  </rcc>
  <rcc rId="2518" sId="2">
    <nc r="I649" t="inlineStr">
      <is>
        <t>Acompanhar Governador ao Sealba Show 2023</t>
      </is>
    </nc>
  </rcc>
  <rcc rId="2519" sId="2">
    <nc r="A643" t="inlineStr">
      <is>
        <t>864/2023</t>
      </is>
    </nc>
  </rcc>
  <rcc rId="2520" sId="2">
    <nc r="B643" t="inlineStr">
      <is>
        <t>MAYARA RODRIGUES BOMFIM</t>
      </is>
    </nc>
  </rcc>
  <rcc rId="2521" sId="2">
    <nc r="C643" t="inlineStr">
      <is>
        <t>046.100.</t>
      </is>
    </nc>
  </rcc>
</revisions>
</file>

<file path=xl/revisions/revisionLog1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22" sId="2">
    <oc r="C643" t="inlineStr">
      <is>
        <t>046.100.</t>
      </is>
    </oc>
    <nc r="C643" t="inlineStr">
      <is>
        <t>046.100.825-88</t>
      </is>
    </nc>
  </rcc>
  <rcc rId="2523" sId="2">
    <nc r="D643" t="inlineStr">
      <is>
        <t>CHEFE I</t>
      </is>
    </nc>
  </rcc>
  <rcc rId="2524" sId="2">
    <nc r="F643" t="inlineStr">
      <is>
        <t>DIÁRIA CIVIL</t>
      </is>
    </nc>
  </rcc>
  <rcc rId="2525" sId="2">
    <nc r="G643" t="inlineStr">
      <is>
        <t>DENTRO DO ESTADO</t>
      </is>
    </nc>
  </rcc>
  <rcc rId="2526" sId="2">
    <nc r="H643" t="inlineStr">
      <is>
        <t>AJU/ITABAIANA/AJU</t>
      </is>
    </nc>
  </rcc>
  <rcc rId="2527" sId="2" numFmtId="19">
    <nc r="J643">
      <v>44960</v>
    </nc>
  </rcc>
  <rcc rId="2528" sId="2" numFmtId="25">
    <nc r="K643">
      <v>0.375</v>
    </nc>
  </rcc>
  <rcc rId="2529" sId="2" numFmtId="19">
    <nc r="L643">
      <v>44960</v>
    </nc>
  </rcc>
  <rcc rId="2530" sId="2" numFmtId="25">
    <nc r="M643">
      <v>0.83333333333333337</v>
    </nc>
  </rcc>
  <rcc rId="2531" sId="2">
    <nc r="N643">
      <v>0.5</v>
    </nc>
  </rcc>
  <rcc rId="2532" sId="2" numFmtId="4">
    <nc r="O643">
      <v>80</v>
    </nc>
  </rcc>
  <rcc rId="2533" sId="2">
    <nc r="P643">
      <f>O643*N643</f>
    </nc>
  </rcc>
</revisions>
</file>

<file path=xl/revisions/revisionLog1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34" sId="2">
    <nc r="A644" t="inlineStr">
      <is>
        <t>864/2023</t>
      </is>
    </nc>
  </rcc>
  <rcc rId="2535" sId="2">
    <nc r="B644" t="inlineStr">
      <is>
        <t>ARTHURO PAGANINI PEREIRA BRANDÃO FRANÇA</t>
      </is>
    </nc>
  </rcc>
  <rcc rId="2536" sId="2">
    <nc r="C644" t="inlineStr">
      <is>
        <t>010.724.955-38</t>
      </is>
    </nc>
  </rcc>
  <rcc rId="2537" sId="2">
    <nc r="D644" t="inlineStr">
      <is>
        <t>CHEFE I</t>
      </is>
    </nc>
  </rcc>
  <rcc rId="2538" sId="2">
    <nc r="F644" t="inlineStr">
      <is>
        <t>DIÁRIA CIVIL</t>
      </is>
    </nc>
  </rcc>
  <rcc rId="2539" sId="2">
    <nc r="G644" t="inlineStr">
      <is>
        <t>DENTRO DO ESTADO</t>
      </is>
    </nc>
  </rcc>
  <rcc rId="2540" sId="2">
    <nc r="H644" t="inlineStr">
      <is>
        <t>AJU/ITABAIANA/AJU</t>
      </is>
    </nc>
  </rcc>
  <rcc rId="2541" sId="2" numFmtId="19">
    <nc r="J644">
      <v>44960</v>
    </nc>
  </rcc>
  <rcc rId="2542" sId="2" numFmtId="25">
    <nc r="K644">
      <v>0.375</v>
    </nc>
  </rcc>
  <rcc rId="2543" sId="2" numFmtId="19">
    <nc r="L644">
      <v>44960</v>
    </nc>
  </rcc>
  <rcc rId="2544" sId="2" numFmtId="25">
    <nc r="M644">
      <v>0.83333333333333337</v>
    </nc>
  </rcc>
  <rcc rId="2545" sId="2">
    <nc r="N644">
      <v>0.5</v>
    </nc>
  </rcc>
  <rcc rId="2546" sId="2" numFmtId="4">
    <nc r="O644">
      <v>80</v>
    </nc>
  </rcc>
  <rcc rId="2547" sId="2">
    <nc r="P644">
      <f>O644*N644</f>
    </nc>
  </rcc>
  <rcc rId="2548" sId="2">
    <nc r="A645" t="inlineStr">
      <is>
        <t>864/2023</t>
      </is>
    </nc>
  </rcc>
  <rcc rId="2549" sId="2">
    <nc r="B645" t="inlineStr">
      <is>
        <t>MARCOS ANTÔNIO SANTOS SILVA</t>
      </is>
    </nc>
  </rcc>
  <rcc rId="2550" sId="2">
    <nc r="C645" t="inlineStr">
      <is>
        <t>000.628.865-01</t>
      </is>
    </nc>
  </rcc>
  <rcc rId="2551" sId="2">
    <nc r="D645" t="inlineStr">
      <is>
        <t>COORDENADOR II</t>
      </is>
    </nc>
  </rcc>
  <rcc rId="2552" sId="2">
    <nc r="F645" t="inlineStr">
      <is>
        <t>DIÁRIA CIVIL</t>
      </is>
    </nc>
  </rcc>
  <rcc rId="2553" sId="2">
    <nc r="G645" t="inlineStr">
      <is>
        <t>DENTRO DO ESTADO</t>
      </is>
    </nc>
  </rcc>
  <rcc rId="2554" sId="2">
    <nc r="H645" t="inlineStr">
      <is>
        <t>AJU/ITABAIANA/AJU</t>
      </is>
    </nc>
  </rcc>
  <rcc rId="2555" sId="2" numFmtId="19">
    <nc r="J645">
      <v>44960</v>
    </nc>
  </rcc>
  <rcc rId="2556" sId="2" numFmtId="25">
    <nc r="K645">
      <v>0.375</v>
    </nc>
  </rcc>
  <rcc rId="2557" sId="2" numFmtId="19">
    <nc r="L645">
      <v>44960</v>
    </nc>
  </rcc>
  <rcc rId="2558" sId="2" numFmtId="25">
    <nc r="M645">
      <v>0.83333333333333337</v>
    </nc>
  </rcc>
  <rcc rId="2559" sId="2">
    <nc r="N645">
      <v>0.5</v>
    </nc>
  </rcc>
  <rcc rId="2560" sId="2" numFmtId="4">
    <nc r="O645">
      <v>80</v>
    </nc>
  </rcc>
  <rcc rId="2561" sId="2">
    <nc r="P645">
      <f>O645*N645</f>
    </nc>
  </rcc>
  <rcc rId="2562" sId="2">
    <nc r="A646" t="inlineStr">
      <is>
        <t>864/2023</t>
      </is>
    </nc>
  </rcc>
  <rcc rId="2563" sId="2">
    <nc r="B646" t="inlineStr">
      <is>
        <t>MARTHA LUIZA BASTOS RODRIGUES DE MENDONÇA</t>
      </is>
    </nc>
  </rcc>
  <rcc rId="2564" sId="2">
    <nc r="C646" t="inlineStr">
      <is>
        <t>018.038.455-46</t>
      </is>
    </nc>
  </rcc>
  <rcc rId="2565" sId="2">
    <nc r="D646" t="inlineStr">
      <is>
        <t>SUPERINTENDENTE ESPECIAL</t>
      </is>
    </nc>
  </rcc>
  <rcc rId="2566" sId="2">
    <nc r="F646" t="inlineStr">
      <is>
        <t>DIÁRIA CIVIL</t>
      </is>
    </nc>
  </rcc>
  <rcc rId="2567" sId="2">
    <nc r="G646" t="inlineStr">
      <is>
        <t>DENTRO DO ESTADO</t>
      </is>
    </nc>
  </rcc>
  <rcc rId="2568" sId="2">
    <nc r="H646" t="inlineStr">
      <is>
        <t>AJU/ITABAIANA/AJU</t>
      </is>
    </nc>
  </rcc>
  <rcc rId="2569" sId="2" numFmtId="19">
    <nc r="J646">
      <v>44960</v>
    </nc>
  </rcc>
  <rcc rId="2570" sId="2" numFmtId="25">
    <nc r="K646">
      <v>0.375</v>
    </nc>
  </rcc>
  <rcc rId="2571" sId="2" numFmtId="19">
    <nc r="L646">
      <v>44960</v>
    </nc>
  </rcc>
  <rcc rId="2572" sId="2" numFmtId="25">
    <nc r="M646">
      <v>0.83333333333333337</v>
    </nc>
  </rcc>
  <rcc rId="2573" sId="2">
    <nc r="N646">
      <v>0.5</v>
    </nc>
  </rcc>
  <rcc rId="2574" sId="2" numFmtId="4">
    <nc r="O646">
      <v>80</v>
    </nc>
  </rcc>
  <rcc rId="2575" sId="2">
    <nc r="P646">
      <f>O646*N646</f>
    </nc>
  </rcc>
  <rcc rId="2576" sId="2">
    <nc r="A647" t="inlineStr">
      <is>
        <t>864/2023</t>
      </is>
    </nc>
  </rcc>
  <rcc rId="2577" sId="2">
    <nc r="B647" t="inlineStr">
      <is>
        <t>JHONATAS JUNIO SANTOS DA SILVA</t>
      </is>
    </nc>
  </rcc>
  <rcc rId="2578" sId="2">
    <nc r="C647" t="inlineStr">
      <is>
        <t>058.748.975-85</t>
      </is>
    </nc>
  </rcc>
  <rcc rId="2579" sId="2">
    <nc r="D647" t="inlineStr">
      <is>
        <t>CHEFE II</t>
      </is>
    </nc>
  </rcc>
  <rcc rId="2580" sId="2">
    <nc r="F647" t="inlineStr">
      <is>
        <t>DIÁRIA CIVIL</t>
      </is>
    </nc>
  </rcc>
  <rcc rId="2581" sId="2">
    <nc r="G647" t="inlineStr">
      <is>
        <t>DENTRO DO ESTADO</t>
      </is>
    </nc>
  </rcc>
  <rcc rId="2582" sId="2">
    <nc r="H647" t="inlineStr">
      <is>
        <t>AJU/ITABAIANA/AJU</t>
      </is>
    </nc>
  </rcc>
  <rcc rId="2583" sId="2" numFmtId="19">
    <nc r="J647">
      <v>44960</v>
    </nc>
  </rcc>
  <rcc rId="2584" sId="2" numFmtId="25">
    <nc r="K647">
      <v>0.375</v>
    </nc>
  </rcc>
  <rcc rId="2585" sId="2" numFmtId="19">
    <nc r="L647">
      <v>44960</v>
    </nc>
  </rcc>
  <rcc rId="2586" sId="2" numFmtId="25">
    <nc r="M647">
      <v>0.83333333333333337</v>
    </nc>
  </rcc>
  <rcc rId="2587" sId="2">
    <nc r="N647">
      <v>0.5</v>
    </nc>
  </rcc>
  <rcc rId="2588" sId="2" numFmtId="4">
    <nc r="O647">
      <v>80</v>
    </nc>
  </rcc>
  <rcc rId="2589" sId="2">
    <nc r="P647">
      <f>O647*N647</f>
    </nc>
  </rcc>
  <rcc rId="2590" sId="2">
    <nc r="A648" t="inlineStr">
      <is>
        <t>864/2023</t>
      </is>
    </nc>
  </rcc>
  <rcc rId="2591" sId="2">
    <nc r="B648" t="inlineStr">
      <is>
        <t>NAYARA DE ARÊDES OLIVEIRA</t>
      </is>
    </nc>
  </rcc>
  <rcc rId="2592" sId="2">
    <nc r="C648" t="inlineStr">
      <is>
        <t>018.757.225-99</t>
      </is>
    </nc>
  </rcc>
  <rcc rId="2593" sId="2">
    <nc r="D648" t="inlineStr">
      <is>
        <t>CHEFE I</t>
      </is>
    </nc>
  </rcc>
  <rcc rId="2594" sId="2">
    <nc r="F648" t="inlineStr">
      <is>
        <t>DIÁRIA CIVIL</t>
      </is>
    </nc>
  </rcc>
  <rcc rId="2595" sId="2">
    <nc r="G648" t="inlineStr">
      <is>
        <t>DENTRO DO ESTADO</t>
      </is>
    </nc>
  </rcc>
  <rcc rId="2596" sId="2">
    <nc r="H648" t="inlineStr">
      <is>
        <t>AJU/ITABAIANA/AJU</t>
      </is>
    </nc>
  </rcc>
  <rcc rId="2597" sId="2" numFmtId="19">
    <nc r="J648">
      <v>44960</v>
    </nc>
  </rcc>
  <rcc rId="2598" sId="2" numFmtId="25">
    <nc r="K648">
      <v>0.375</v>
    </nc>
  </rcc>
  <rcc rId="2599" sId="2" numFmtId="19">
    <nc r="L648">
      <v>44960</v>
    </nc>
  </rcc>
  <rcc rId="2600" sId="2" numFmtId="25">
    <nc r="M648">
      <v>0.83333333333333337</v>
    </nc>
  </rcc>
  <rcc rId="2601" sId="2">
    <nc r="N648">
      <v>0.5</v>
    </nc>
  </rcc>
  <rcc rId="2602" sId="2" numFmtId="4">
    <nc r="O648">
      <v>80</v>
    </nc>
  </rcc>
  <rcc rId="2603" sId="2">
    <nc r="P648">
      <f>O648*N648</f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2">
    <nc r="B598" t="inlineStr">
      <is>
        <t>807/2023</t>
      </is>
    </nc>
  </rcc>
  <rcc rId="2" sId="2">
    <nc r="C598" t="inlineStr">
      <is>
        <t>FRANKLIN PRATA DOS SANTOS BISPO</t>
      </is>
    </nc>
  </rcc>
  <rcc rId="3" sId="2">
    <nc r="D598" t="inlineStr">
      <is>
        <t>795.712.475-53</t>
      </is>
    </nc>
  </rcc>
  <rcc rId="4" sId="2">
    <nc r="E598" t="inlineStr">
      <is>
        <t>GERENTE II</t>
      </is>
    </nc>
  </rcc>
  <rcc rId="5" sId="2">
    <nc r="F598" t="inlineStr">
      <is>
        <t>GMG</t>
      </is>
    </nc>
  </rcc>
  <rcc rId="6" sId="2">
    <nc r="H598" t="inlineStr">
      <is>
        <t>DIÁRIA CIVIL</t>
      </is>
    </nc>
  </rcc>
  <rcc rId="7" sId="2">
    <nc r="I598" t="inlineStr">
      <is>
        <t>DENTRO DO ESTADO</t>
      </is>
    </nc>
  </rcc>
  <rcc rId="8" sId="2">
    <nc r="J598" t="inlineStr">
      <is>
        <t>AJU/GLÓRIA/AJU</t>
      </is>
    </nc>
  </rcc>
  <rcc rId="9" sId="2" numFmtId="19">
    <nc r="L598">
      <v>45032</v>
    </nc>
  </rcc>
  <rcc rId="10" sId="2" numFmtId="25">
    <nc r="M598">
      <v>0.54236111111111118</v>
    </nc>
  </rcc>
  <rcc rId="11" sId="2" numFmtId="19">
    <nc r="N598">
      <v>45036</v>
    </nc>
  </rcc>
  <rcc rId="12" sId="2" numFmtId="25">
    <nc r="O598">
      <v>0.87638888888888899</v>
    </nc>
  </rcc>
  <rcc rId="13" sId="2">
    <nc r="P598">
      <v>0.5</v>
    </nc>
  </rcc>
  <rcc rId="14" sId="2" numFmtId="4">
    <nc r="Q598">
      <v>60</v>
    </nc>
  </rcc>
  <rcc rId="15" sId="2" numFmtId="34">
    <nc r="R598">
      <v>30</v>
    </nc>
  </rcc>
  <rcc rId="16" sId="2">
    <oc r="R603">
      <f>SUBTOTAL(9,R594:R597)</f>
    </oc>
    <nc r="R603"/>
  </rcc>
  <rdn rId="0" localSheetId="1" customView="1" name="Z_650584EA_45D6_4E4B_9C09_3F3252AD3ED3_.wvu.FilterData" hidden="1" oldHidden="1">
    <formula>'SITUAÇÃO NAO HA PAGAMENTOS MES'!$A$8:$N$20</formula>
  </rdn>
  <rdn rId="0" localSheetId="2" customView="1" name="Z_650584EA_45D6_4E4B_9C09_3F3252AD3ED3_.wvu.PrintArea" hidden="1" oldHidden="1">
    <formula>Planilha1!$A$1:$T$605</formula>
  </rdn>
  <rdn rId="0" localSheetId="2" customView="1" name="Z_650584EA_45D6_4E4B_9C09_3F3252AD3ED3_.wvu.FilterData" hidden="1" oldHidden="1">
    <formula>Planilha1!$A$7:$T$7</formula>
  </rdn>
  <rcv guid="{650584EA-45D6-4E4B-9C09-3F3252AD3ED3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0" sId="2">
    <nc r="B616" t="inlineStr">
      <is>
        <t>844/2023</t>
      </is>
    </nc>
  </rcc>
  <rcc rId="311" sId="2">
    <nc r="C616" t="inlineStr">
      <is>
        <t>WASHINGTON DE SOUZA RODRIGUES</t>
      </is>
    </nc>
  </rcc>
  <rcc rId="312" sId="2">
    <nc r="D616" t="inlineStr">
      <is>
        <t>014.219.925-74</t>
      </is>
    </nc>
  </rcc>
  <rcc rId="313" sId="2">
    <nc r="E616" t="inlineStr">
      <is>
        <t>DIRETOR II</t>
      </is>
    </nc>
  </rcc>
  <rcc rId="314" sId="2">
    <nc r="F616" t="inlineStr">
      <is>
        <t>SECEX</t>
      </is>
    </nc>
  </rcc>
  <rcc rId="315" sId="2">
    <nc r="H616" t="inlineStr">
      <is>
        <t>DIÁRIA CIVIL</t>
      </is>
    </nc>
  </rcc>
  <rcc rId="316" sId="2">
    <nc r="I616" t="inlineStr">
      <is>
        <t>DENTRO DO ESTADO</t>
      </is>
    </nc>
  </rcc>
  <rcc rId="317" sId="2">
    <nc r="J616" t="inlineStr">
      <is>
        <t>AJU/PROPRIÁ/AJU</t>
      </is>
    </nc>
  </rcc>
  <rcc rId="318" sId="2">
    <nc r="K616" t="inlineStr">
      <is>
        <t>Solenidade Governo Itinerante - Sergipe Aqui</t>
      </is>
    </nc>
  </rcc>
  <rcc rId="319" sId="2" numFmtId="19">
    <nc r="L616">
      <v>45007</v>
    </nc>
  </rcc>
  <rcc rId="320" sId="2" numFmtId="25">
    <nc r="M616">
      <v>0.25</v>
    </nc>
  </rcc>
  <rcc rId="321" sId="2" numFmtId="19">
    <nc r="N616">
      <v>45007</v>
    </nc>
  </rcc>
  <rcc rId="322" sId="2">
    <nc r="O616" t="inlineStr">
      <is>
        <t>18;00</t>
      </is>
    </nc>
  </rcc>
  <rcc rId="323" sId="2">
    <nc r="P616">
      <v>0.5</v>
    </nc>
  </rcc>
  <rcc rId="324" sId="2" numFmtId="4">
    <nc r="Q616">
      <v>50</v>
    </nc>
  </rcc>
  <rcc rId="325" sId="2" numFmtId="34">
    <nc r="R616">
      <v>25</v>
    </nc>
  </rcc>
</revisions>
</file>

<file path=xl/revisions/revisionLog20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604" sId="2" ref="A650:XFD650" action="insertRow">
    <undo index="65535" exp="area" ref3D="1" dr="$A$657:$XFD$658" dn="Z_D92AEDC4_8964_465F_8784_9C6C8E5A3A57_.wvu.Rows" sId="2"/>
    <undo index="65535" exp="area" ref3D="1" dr="$E$1:$E$1048576" dn="Z_D92AEDC4_8964_465F_8784_9C6C8E5A3A57_.wvu.Cols" sId="2"/>
  </rrc>
  <rrc rId="2605" sId="2" ref="A650:XFD650" action="insertRow">
    <undo index="65535" exp="area" ref3D="1" dr="$A$658:$XFD$659" dn="Z_D92AEDC4_8964_465F_8784_9C6C8E5A3A57_.wvu.Rows" sId="2"/>
    <undo index="65535" exp="area" ref3D="1" dr="$E$1:$E$1048576" dn="Z_D92AEDC4_8964_465F_8784_9C6C8E5A3A57_.wvu.Cols" sId="2"/>
  </rrc>
  <rrc rId="2606" sId="2" ref="A650:XFD650" action="insertRow">
    <undo index="65535" exp="area" ref3D="1" dr="$A$659:$XFD$660" dn="Z_D92AEDC4_8964_465F_8784_9C6C8E5A3A57_.wvu.Rows" sId="2"/>
    <undo index="65535" exp="area" ref3D="1" dr="$E$1:$E$1048576" dn="Z_D92AEDC4_8964_465F_8784_9C6C8E5A3A57_.wvu.Cols" sId="2"/>
  </rrc>
  <rrc rId="2607" sId="2" ref="A650:XFD650" action="insertRow">
    <undo index="65535" exp="area" ref3D="1" dr="$A$660:$XFD$661" dn="Z_D92AEDC4_8964_465F_8784_9C6C8E5A3A57_.wvu.Rows" sId="2"/>
    <undo index="65535" exp="area" ref3D="1" dr="$E$1:$E$1048576" dn="Z_D92AEDC4_8964_465F_8784_9C6C8E5A3A57_.wvu.Cols" sId="2"/>
  </rrc>
  <rcc rId="2608" sId="2">
    <nc r="A649" t="inlineStr">
      <is>
        <t>864/2023</t>
      </is>
    </nc>
  </rcc>
  <rcc rId="2609" sId="2">
    <nc r="B649" t="inlineStr">
      <is>
        <t>SAULO HIPOLITO VIEIRA</t>
      </is>
    </nc>
  </rcc>
  <rcc rId="2610" sId="2">
    <nc r="C649" t="inlineStr">
      <is>
        <t>054.371.965-04</t>
      </is>
    </nc>
  </rcc>
  <rcc rId="2611" sId="2">
    <nc r="D649" t="inlineStr">
      <is>
        <t>DIRETOR III</t>
      </is>
    </nc>
  </rcc>
  <rcc rId="2612" sId="2">
    <nc r="F649" t="inlineStr">
      <is>
        <t>DIÁRIA CIVIL</t>
      </is>
    </nc>
  </rcc>
  <rcc rId="2613" sId="2">
    <nc r="G649" t="inlineStr">
      <is>
        <t>DENTRO DO ESTADO</t>
      </is>
    </nc>
  </rcc>
  <rcc rId="2614" sId="2">
    <nc r="H649" t="inlineStr">
      <is>
        <t>AJU/ITABAIANA/AJU</t>
      </is>
    </nc>
  </rcc>
  <rcc rId="2615" sId="2" numFmtId="19">
    <nc r="J649">
      <v>44960</v>
    </nc>
  </rcc>
  <rcc rId="2616" sId="2" numFmtId="25">
    <nc r="K649">
      <v>0.375</v>
    </nc>
  </rcc>
  <rcc rId="2617" sId="2" numFmtId="19">
    <nc r="L649">
      <v>44960</v>
    </nc>
  </rcc>
  <rcc rId="2618" sId="2" numFmtId="25">
    <nc r="M649">
      <v>0.83333333333333337</v>
    </nc>
  </rcc>
  <rcc rId="2619" sId="2">
    <nc r="N649">
      <v>0.5</v>
    </nc>
  </rcc>
  <rcc rId="2620" sId="2" numFmtId="4">
    <nc r="O649">
      <v>80</v>
    </nc>
  </rcc>
  <rcc rId="2621" sId="2">
    <nc r="P649">
      <f>O649*N649</f>
    </nc>
  </rcc>
  <rcc rId="2622" sId="2">
    <nc r="A650" t="inlineStr">
      <is>
        <t>864/2023</t>
      </is>
    </nc>
  </rcc>
  <rcc rId="2623" sId="2">
    <nc r="B650" t="inlineStr">
      <is>
        <t>TAÍS OLIVIA ROCHA DOS SANTOS</t>
      </is>
    </nc>
  </rcc>
  <rcc rId="2624" sId="2">
    <nc r="C650" t="inlineStr">
      <is>
        <t>005.370.155-07</t>
      </is>
    </nc>
  </rcc>
  <rcc rId="2625" sId="2">
    <nc r="D650" t="inlineStr">
      <is>
        <t>COORDENADOR III</t>
      </is>
    </nc>
  </rcc>
  <rcc rId="2626" sId="2">
    <nc r="F650" t="inlineStr">
      <is>
        <t>DIÁRIA CIVIL</t>
      </is>
    </nc>
  </rcc>
  <rcc rId="2627" sId="2">
    <nc r="G650" t="inlineStr">
      <is>
        <t>DENTRO DO ESTADO</t>
      </is>
    </nc>
  </rcc>
  <rcc rId="2628" sId="2">
    <nc r="H650" t="inlineStr">
      <is>
        <t>AJU/ITABAIANA/AJU</t>
      </is>
    </nc>
  </rcc>
  <rcc rId="2629" sId="2">
    <nc r="I650" t="inlineStr">
      <is>
        <t>Acompanhar Governador ao Sealba Show 2023</t>
      </is>
    </nc>
  </rcc>
  <rcc rId="2630" sId="2">
    <nc r="I651" t="inlineStr">
      <is>
        <t>Acompanhar Governador ao Sealba Show 2023</t>
      </is>
    </nc>
  </rcc>
  <rcc rId="2631" sId="2">
    <nc r="I652" t="inlineStr">
      <is>
        <t>Acompanhar Governador ao Sealba Show 2023</t>
      </is>
    </nc>
  </rcc>
  <rcc rId="2632" sId="2">
    <nc r="I653" t="inlineStr">
      <is>
        <t>Acompanhar Governador ao Sealba Show 2023</t>
      </is>
    </nc>
  </rcc>
</revisions>
</file>

<file path=xl/revisions/revisionLog20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33" sId="2" numFmtId="19">
    <nc r="J650">
      <v>44960</v>
    </nc>
  </rcc>
  <rcc rId="2634" sId="2" numFmtId="25">
    <nc r="K650">
      <v>0.375</v>
    </nc>
  </rcc>
  <rcc rId="2635" sId="2" numFmtId="19">
    <nc r="L650">
      <v>44960</v>
    </nc>
  </rcc>
  <rcc rId="2636" sId="2" numFmtId="25">
    <nc r="M650">
      <v>0.83333333333333337</v>
    </nc>
  </rcc>
  <rcc rId="2637" sId="2">
    <nc r="N650">
      <v>0.5</v>
    </nc>
  </rcc>
  <rcc rId="2638" sId="2" numFmtId="4">
    <nc r="O650">
      <v>80</v>
    </nc>
  </rcc>
  <rcc rId="2639" sId="2">
    <nc r="P650">
      <f>O650*N650</f>
    </nc>
  </rcc>
</revisions>
</file>

<file path=xl/revisions/revisionLog20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40" sId="2">
    <nc r="A651" t="inlineStr">
      <is>
        <t>864/2023</t>
      </is>
    </nc>
  </rcc>
  <rcc rId="2641" sId="2">
    <nc r="B651" t="inlineStr">
      <is>
        <t>FERNANDA MANUELA CRUZ CARVALHO</t>
      </is>
    </nc>
  </rcc>
  <rcc rId="2642" sId="2">
    <nc r="C651" t="inlineStr">
      <is>
        <t>043.971.565-22</t>
      </is>
    </nc>
  </rcc>
  <rcc rId="2643" sId="2">
    <nc r="D651" t="inlineStr">
      <is>
        <t>CHEFE I</t>
      </is>
    </nc>
  </rcc>
  <rcc rId="2644" sId="2">
    <nc r="F651" t="inlineStr">
      <is>
        <t>DIÁRIA CIVIL</t>
      </is>
    </nc>
  </rcc>
  <rcc rId="2645" sId="2">
    <nc r="G651" t="inlineStr">
      <is>
        <t>DENTRO DO ESTADO</t>
      </is>
    </nc>
  </rcc>
  <rcc rId="2646" sId="2">
    <nc r="H651" t="inlineStr">
      <is>
        <t>AJU/ITABAIANA/AJU</t>
      </is>
    </nc>
  </rcc>
  <rcc rId="2647" sId="2" numFmtId="19">
    <nc r="J651">
      <v>44960</v>
    </nc>
  </rcc>
  <rcc rId="2648" sId="2" numFmtId="25">
    <nc r="K651">
      <v>0.375</v>
    </nc>
  </rcc>
  <rcc rId="2649" sId="2" numFmtId="19">
    <nc r="L651">
      <v>44960</v>
    </nc>
  </rcc>
  <rcc rId="2650" sId="2" numFmtId="25">
    <nc r="M651">
      <v>0.83333333333333337</v>
    </nc>
  </rcc>
  <rcc rId="2651" sId="2">
    <nc r="N651">
      <v>0.5</v>
    </nc>
  </rcc>
  <rcc rId="2652" sId="2" numFmtId="4">
    <nc r="O651">
      <v>80</v>
    </nc>
  </rcc>
  <rcc rId="2653" sId="2">
    <nc r="P651">
      <f>O651*N651</f>
    </nc>
  </rcc>
</revisions>
</file>

<file path=xl/revisions/revisionLog20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54" sId="2">
    <nc r="A652" t="inlineStr">
      <is>
        <t>864/2023</t>
      </is>
    </nc>
  </rcc>
  <rcc rId="2655" sId="2">
    <nc r="B652" t="inlineStr">
      <is>
        <t>JOSE CARLOS NUNES ARAGAO</t>
      </is>
    </nc>
  </rcc>
  <rcc rId="2656" sId="2">
    <nc r="C652" t="inlineStr">
      <is>
        <t>264.685.495-15</t>
      </is>
    </nc>
  </rcc>
  <rcc rId="2657" sId="2">
    <nc r="D652" t="inlineStr">
      <is>
        <t>DIRETOR I</t>
      </is>
    </nc>
  </rcc>
  <rcc rId="2658" sId="2">
    <nc r="F652" t="inlineStr">
      <is>
        <t>DIÁRIA CIVIL</t>
      </is>
    </nc>
  </rcc>
  <rcc rId="2659" sId="2">
    <nc r="G652" t="inlineStr">
      <is>
        <t>DENTRO DO ESTADO</t>
      </is>
    </nc>
  </rcc>
  <rcc rId="2660" sId="2">
    <nc r="H652" t="inlineStr">
      <is>
        <t>AJU/ITABAIANA/AJU</t>
      </is>
    </nc>
  </rcc>
  <rcc rId="2661" sId="2" numFmtId="19">
    <nc r="J652">
      <v>44960</v>
    </nc>
  </rcc>
  <rcc rId="2662" sId="2" numFmtId="25">
    <nc r="K652">
      <v>0.375</v>
    </nc>
  </rcc>
  <rcc rId="2663" sId="2" numFmtId="19">
    <nc r="L652">
      <v>44960</v>
    </nc>
  </rcc>
  <rcc rId="2664" sId="2" numFmtId="25">
    <nc r="M652">
      <v>0.83333333333333337</v>
    </nc>
  </rcc>
  <rcc rId="2665" sId="2">
    <nc r="N652">
      <v>0.5</v>
    </nc>
  </rcc>
  <rcc rId="2666" sId="2" numFmtId="4">
    <nc r="O652">
      <v>80</v>
    </nc>
  </rcc>
  <rcc rId="2667" sId="2">
    <nc r="P652">
      <f>O652*N652</f>
    </nc>
  </rcc>
</revisions>
</file>

<file path=xl/revisions/revisionLog20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668" sId="2" ref="A654:XFD654" action="insertRow">
    <undo index="65535" exp="area" ref3D="1" dr="$A$661:$XFD$662" dn="Z_D92AEDC4_8964_465F_8784_9C6C8E5A3A57_.wvu.Rows" sId="2"/>
    <undo index="65535" exp="area" ref3D="1" dr="$E$1:$E$1048576" dn="Z_D92AEDC4_8964_465F_8784_9C6C8E5A3A57_.wvu.Cols" sId="2"/>
  </rrc>
  <rrc rId="2669" sId="2" ref="A654:XFD654" action="insertRow">
    <undo index="65535" exp="area" ref3D="1" dr="$A$662:$XFD$663" dn="Z_D92AEDC4_8964_465F_8784_9C6C8E5A3A57_.wvu.Rows" sId="2"/>
    <undo index="65535" exp="area" ref3D="1" dr="$E$1:$E$1048576" dn="Z_D92AEDC4_8964_465F_8784_9C6C8E5A3A57_.wvu.Cols" sId="2"/>
  </rrc>
  <rcc rId="2670" sId="2">
    <nc r="A653" t="inlineStr">
      <is>
        <t>864/2023</t>
      </is>
    </nc>
  </rcc>
  <rcc rId="2671" sId="2">
    <nc r="B653" t="inlineStr">
      <is>
        <t>ANTÔNIO SIQUEIRA DE MORAES JUNIOR</t>
      </is>
    </nc>
  </rcc>
  <rcc rId="2672" sId="2">
    <nc r="C653" t="inlineStr">
      <is>
        <t>269.792.505-82</t>
      </is>
    </nc>
  </rcc>
  <rcc rId="2673" sId="2">
    <nc r="D653" t="inlineStr">
      <is>
        <t>DIRETOR II</t>
      </is>
    </nc>
  </rcc>
  <rcc rId="2674" sId="2">
    <nc r="F653" t="inlineStr">
      <is>
        <t>DIÁRIA CIVIL</t>
      </is>
    </nc>
  </rcc>
  <rcc rId="2675" sId="2">
    <nc r="G653" t="inlineStr">
      <is>
        <t>DENTRO DO ESTADO</t>
      </is>
    </nc>
  </rcc>
  <rcc rId="2676" sId="2">
    <nc r="H653" t="inlineStr">
      <is>
        <t>AJU/ITABAIANA/AJU</t>
      </is>
    </nc>
  </rcc>
  <rcc rId="2677" sId="2" numFmtId="19">
    <nc r="J653">
      <v>44960</v>
    </nc>
  </rcc>
  <rcc rId="2678" sId="2" numFmtId="25">
    <nc r="K653">
      <v>0.375</v>
    </nc>
  </rcc>
  <rcc rId="2679" sId="2" numFmtId="19">
    <nc r="L653">
      <v>44960</v>
    </nc>
  </rcc>
  <rcc rId="2680" sId="2" numFmtId="25">
    <nc r="M653">
      <v>0.83333333333333337</v>
    </nc>
  </rcc>
  <rcc rId="2681" sId="2">
    <nc r="N653">
      <v>0.5</v>
    </nc>
  </rcc>
  <rcc rId="2682" sId="2" numFmtId="4">
    <nc r="O653">
      <v>80</v>
    </nc>
  </rcc>
  <rcc rId="2683" sId="2">
    <nc r="P653">
      <f>O653*N653</f>
    </nc>
  </rcc>
</revisions>
</file>

<file path=xl/revisions/revisionLog20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84" sId="2">
    <nc r="I654" t="inlineStr">
      <is>
        <t>Acompanhar Governador ao Sealba Show 2023</t>
      </is>
    </nc>
  </rcc>
  <rcc rId="2685" sId="2">
    <nc r="I655" t="inlineStr">
      <is>
        <t>Acompanhar Governador ao Sealba Show 2023</t>
      </is>
    </nc>
  </rcc>
  <rcc rId="2686" sId="2">
    <nc r="A654" t="inlineStr">
      <is>
        <t>864/2023</t>
      </is>
    </nc>
  </rcc>
  <rcc rId="2687" sId="2">
    <nc r="B654" t="inlineStr">
      <is>
        <t>LAISA CARVALHO SOBRAL</t>
      </is>
    </nc>
  </rcc>
  <rcc rId="2688" sId="2">
    <nc r="C654" t="inlineStr">
      <is>
        <t>006.839.805-80</t>
      </is>
    </nc>
  </rcc>
  <rcc rId="2689" sId="2">
    <nc r="D654" t="inlineStr">
      <is>
        <t>SUPERINTENDENTE GERAL</t>
      </is>
    </nc>
  </rcc>
  <rcc rId="2690" sId="2">
    <nc r="F654" t="inlineStr">
      <is>
        <t>DIÁRIA CIVIL</t>
      </is>
    </nc>
  </rcc>
  <rcc rId="2691" sId="2">
    <nc r="G654" t="inlineStr">
      <is>
        <t>DENTRO DO ESTADO</t>
      </is>
    </nc>
  </rcc>
  <rcc rId="2692" sId="2">
    <nc r="H654" t="inlineStr">
      <is>
        <t>AJU/ITABAIANA/AJU</t>
      </is>
    </nc>
  </rcc>
  <rcc rId="2693" sId="2" numFmtId="19">
    <nc r="J654">
      <v>44960</v>
    </nc>
  </rcc>
  <rcc rId="2694" sId="2" numFmtId="25">
    <nc r="K654">
      <v>0.375</v>
    </nc>
  </rcc>
  <rcc rId="2695" sId="2" numFmtId="19">
    <nc r="L654">
      <v>44960</v>
    </nc>
  </rcc>
  <rcc rId="2696" sId="2" numFmtId="25">
    <nc r="M654">
      <v>0.83333333333333337</v>
    </nc>
  </rcc>
  <rcc rId="2697" sId="2">
    <nc r="N654">
      <v>0.5</v>
    </nc>
  </rcc>
  <rcc rId="2698" sId="2" numFmtId="4">
    <nc r="O654">
      <v>80</v>
    </nc>
  </rcc>
  <rcc rId="2699" sId="2">
    <nc r="P654">
      <f>O654*N654</f>
    </nc>
  </rcc>
</revisions>
</file>

<file path=xl/revisions/revisionLog20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0" sId="2">
    <nc r="A655" t="inlineStr">
      <is>
        <t>864/2023</t>
      </is>
    </nc>
  </rcc>
  <rcc rId="2701" sId="2">
    <oc r="A656" t="inlineStr">
      <is>
        <t>867/2023</t>
      </is>
    </oc>
    <nc r="A656">
      <v>8672023</v>
    </nc>
  </rcc>
</revisions>
</file>

<file path=xl/revisions/revisionLog20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02" sId="2">
    <nc r="B655" t="inlineStr">
      <is>
        <t>JANAINA PEREIRA LUBAMBO RODRIGUES</t>
      </is>
    </nc>
  </rcc>
  <rcc rId="2703" sId="2">
    <nc r="C655" t="inlineStr">
      <is>
        <t>011.208.615-27</t>
      </is>
    </nc>
  </rcc>
  <rcc rId="2704" sId="2">
    <nc r="D655" t="inlineStr">
      <is>
        <t>CHEFE III</t>
      </is>
    </nc>
  </rcc>
  <rcc rId="2705" sId="2">
    <nc r="F655" t="inlineStr">
      <is>
        <t>DIÁRIA CIVIL</t>
      </is>
    </nc>
  </rcc>
  <rcc rId="2706" sId="2">
    <nc r="G655" t="inlineStr">
      <is>
        <t>DENTRO DO ESTADO</t>
      </is>
    </nc>
  </rcc>
  <rcc rId="2707" sId="2">
    <nc r="H655" t="inlineStr">
      <is>
        <t>AJU/ITABAIANA/AJU</t>
      </is>
    </nc>
  </rcc>
  <rcc rId="2708" sId="2" numFmtId="19">
    <nc r="J655">
      <v>44960</v>
    </nc>
  </rcc>
  <rcc rId="2709" sId="2" numFmtId="25">
    <nc r="K655">
      <v>0.375</v>
    </nc>
  </rcc>
  <rcc rId="2710" sId="2" numFmtId="19">
    <nc r="L655">
      <v>44960</v>
    </nc>
  </rcc>
  <rcc rId="2711" sId="2" numFmtId="25">
    <nc r="M655">
      <v>0.83333333333333337</v>
    </nc>
  </rcc>
  <rcc rId="2712" sId="2">
    <nc r="N655">
      <v>0.5</v>
    </nc>
  </rcc>
  <rcc rId="2713" sId="2" numFmtId="4">
    <nc r="O655">
      <v>80</v>
    </nc>
  </rcc>
  <rcc rId="2714" sId="2">
    <nc r="P655">
      <f>O655*N655</f>
    </nc>
  </rcc>
</revisions>
</file>

<file path=xl/revisions/revisionLog20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715" sId="2" ref="A659:XFD659" action="insertRow">
    <undo index="65535" exp="area" ref3D="1" dr="$A$663:$XFD$664" dn="Z_D92AEDC4_8964_465F_8784_9C6C8E5A3A57_.wvu.Rows" sId="2"/>
    <undo index="65535" exp="area" ref3D="1" dr="$E$1:$E$1048576" dn="Z_D92AEDC4_8964_465F_8784_9C6C8E5A3A57_.wvu.Cols" sId="2"/>
  </rrc>
  <rcc rId="2716" sId="2">
    <nc r="A659" t="inlineStr">
      <is>
        <t>881/2023</t>
      </is>
    </nc>
  </rcc>
  <rcc rId="2717" sId="2">
    <nc r="B659" t="inlineStr">
      <is>
        <t>NEURY DA SILVA</t>
      </is>
    </nc>
  </rcc>
  <rcc rId="2718" sId="2">
    <nc r="C659" t="inlineStr">
      <is>
        <t>476.851.585-15</t>
      </is>
    </nc>
  </rcc>
  <rcc rId="2719" sId="2">
    <nc r="D659" t="inlineStr">
      <is>
        <t>DIRETOR I</t>
      </is>
    </nc>
  </rcc>
  <rcc rId="2720" sId="2">
    <nc r="F659" t="inlineStr">
      <is>
        <t>DIÁRIA CIVIL</t>
      </is>
    </nc>
  </rcc>
  <rcc rId="2721" sId="2">
    <nc r="G659" t="inlineStr">
      <is>
        <t>DENTRO DO ESTADO</t>
      </is>
    </nc>
  </rcc>
  <rcc rId="2722" sId="2">
    <nc r="H659" t="inlineStr">
      <is>
        <t>AJU/GLÓRIA/AJU</t>
      </is>
    </nc>
  </rcc>
  <rcc rId="2723" sId="2" numFmtId="19">
    <nc r="J659">
      <v>45032</v>
    </nc>
  </rcc>
  <rcc rId="2724" sId="2" numFmtId="25">
    <nc r="K659">
      <v>0.5</v>
    </nc>
  </rcc>
  <rcc rId="2725" sId="2" numFmtId="19">
    <nc r="L659">
      <v>45032</v>
    </nc>
  </rcc>
  <rcc rId="2726" sId="2" numFmtId="25">
    <nc r="M659">
      <v>0.875</v>
    </nc>
  </rcc>
  <rcc rId="2727" sId="2">
    <nc r="N659">
      <v>0.5</v>
    </nc>
  </rcc>
  <rcc rId="2728" sId="2" numFmtId="4">
    <nc r="O659">
      <v>60</v>
    </nc>
  </rcc>
  <rcc rId="2729" sId="2">
    <nc r="P659">
      <f>O659*N659</f>
    </nc>
  </rcc>
</revisions>
</file>

<file path=xl/revisions/revisionLog20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30" sId="2">
    <nc r="I659" t="inlineStr">
      <is>
        <t>Sinalizador na Célula dos Batedores</t>
      </is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6" sId="2">
    <nc r="K382" t="inlineStr">
      <is>
        <t>Solenidade Implantação de Ponte do Rio Jabiberi</t>
      </is>
    </nc>
  </rcc>
  <rcc rId="327" sId="2">
    <nc r="K614" t="inlineStr">
      <is>
        <t>Solenidade Implantação de Ponte do Rio Jabiberi</t>
      </is>
    </nc>
  </rcc>
</revisions>
</file>

<file path=xl/revisions/revisionLog2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731" sId="2" ref="A662:XFD662" action="insertRow">
    <undo index="65535" exp="area" ref3D="1" dr="$A$664:$XFD$665" dn="Z_D92AEDC4_8964_465F_8784_9C6C8E5A3A57_.wvu.Rows" sId="2"/>
    <undo index="65535" exp="area" ref3D="1" dr="$E$1:$E$1048576" dn="Z_D92AEDC4_8964_465F_8784_9C6C8E5A3A57_.wvu.Cols" sId="2"/>
  </rrc>
  <rrc rId="2732" sId="2" ref="A662:XFD662" action="insertRow">
    <undo index="65535" exp="area" ref3D="1" dr="$A$665:$XFD$666" dn="Z_D92AEDC4_8964_465F_8784_9C6C8E5A3A57_.wvu.Rows" sId="2"/>
    <undo index="65535" exp="area" ref3D="1" dr="$E$1:$E$1048576" dn="Z_D92AEDC4_8964_465F_8784_9C6C8E5A3A57_.wvu.Cols" sId="2"/>
  </rrc>
  <rrc rId="2733" sId="2" ref="A662:XFD662" action="insertRow">
    <undo index="65535" exp="area" ref3D="1" dr="$A$666:$XFD$667" dn="Z_D92AEDC4_8964_465F_8784_9C6C8E5A3A57_.wvu.Rows" sId="2"/>
    <undo index="65535" exp="area" ref3D="1" dr="$E$1:$E$1048576" dn="Z_D92AEDC4_8964_465F_8784_9C6C8E5A3A57_.wvu.Cols" sId="2"/>
  </rrc>
  <rrc rId="2734" sId="2" ref="A662:XFD662" action="insertRow">
    <undo index="65535" exp="area" ref3D="1" dr="$A$667:$XFD$668" dn="Z_D92AEDC4_8964_465F_8784_9C6C8E5A3A57_.wvu.Rows" sId="2"/>
    <undo index="65535" exp="area" ref3D="1" dr="$E$1:$E$1048576" dn="Z_D92AEDC4_8964_465F_8784_9C6C8E5A3A57_.wvu.Cols" sId="2"/>
  </rrc>
  <rrc rId="2735" sId="2" ref="A662:XFD662" action="insertRow">
    <undo index="65535" exp="area" ref3D="1" dr="$A$668:$XFD$669" dn="Z_D92AEDC4_8964_465F_8784_9C6C8E5A3A57_.wvu.Rows" sId="2"/>
    <undo index="65535" exp="area" ref3D="1" dr="$E$1:$E$1048576" dn="Z_D92AEDC4_8964_465F_8784_9C6C8E5A3A57_.wvu.Cols" sId="2"/>
  </rrc>
  <rrc rId="2736" sId="2" ref="A662:XFD662" action="insertRow">
    <undo index="65535" exp="area" ref3D="1" dr="$A$669:$XFD$670" dn="Z_D92AEDC4_8964_465F_8784_9C6C8E5A3A57_.wvu.Rows" sId="2"/>
    <undo index="65535" exp="area" ref3D="1" dr="$E$1:$E$1048576" dn="Z_D92AEDC4_8964_465F_8784_9C6C8E5A3A57_.wvu.Cols" sId="2"/>
  </rrc>
  <rrc rId="2737" sId="2" ref="A662:XFD662" action="insertRow">
    <undo index="65535" exp="area" ref3D="1" dr="$A$670:$XFD$671" dn="Z_D92AEDC4_8964_465F_8784_9C6C8E5A3A57_.wvu.Rows" sId="2"/>
    <undo index="65535" exp="area" ref3D="1" dr="$E$1:$E$1048576" dn="Z_D92AEDC4_8964_465F_8784_9C6C8E5A3A57_.wvu.Cols" sId="2"/>
  </rrc>
  <rrc rId="2738" sId="2" ref="A662:XFD662" action="insertRow">
    <undo index="65535" exp="area" ref3D="1" dr="$A$671:$XFD$672" dn="Z_D92AEDC4_8964_465F_8784_9C6C8E5A3A57_.wvu.Rows" sId="2"/>
    <undo index="65535" exp="area" ref3D="1" dr="$E$1:$E$1048576" dn="Z_D92AEDC4_8964_465F_8784_9C6C8E5A3A57_.wvu.Cols" sId="2"/>
  </rrc>
  <rrc rId="2739" sId="2" ref="A662:XFD662" action="insertRow">
    <undo index="65535" exp="area" ref3D="1" dr="$A$672:$XFD$673" dn="Z_D92AEDC4_8964_465F_8784_9C6C8E5A3A57_.wvu.Rows" sId="2"/>
    <undo index="65535" exp="area" ref3D="1" dr="$E$1:$E$1048576" dn="Z_D92AEDC4_8964_465F_8784_9C6C8E5A3A57_.wvu.Cols" sId="2"/>
  </rrc>
  <rcc rId="2740" sId="2">
    <nc r="A662" t="inlineStr">
      <is>
        <t>899/2023</t>
      </is>
    </nc>
  </rcc>
  <rcc rId="2741" sId="2">
    <nc r="B662" t="inlineStr">
      <is>
        <t>MARCILIO PEREIRA DANTAS</t>
      </is>
    </nc>
  </rcc>
  <rcc rId="2742" sId="2">
    <nc r="C662" t="inlineStr">
      <is>
        <t>584.707.355-00</t>
      </is>
    </nc>
  </rcc>
  <rcc rId="2743" sId="2">
    <nc r="D662" t="inlineStr">
      <is>
        <t>DIRETOR III</t>
      </is>
    </nc>
  </rcc>
  <rcc rId="2744" sId="2">
    <nc r="F662" t="inlineStr">
      <is>
        <t>DIÁRIA CIVIL</t>
      </is>
    </nc>
  </rcc>
  <rcc rId="2745" sId="2">
    <nc r="G662" t="inlineStr">
      <is>
        <t>DENTRO DO ESTADO</t>
      </is>
    </nc>
  </rcc>
  <rcc rId="2746" sId="2">
    <nc r="H662" t="inlineStr">
      <is>
        <t>AJU/GLÓRIA/AJU</t>
      </is>
    </nc>
  </rcc>
  <rcc rId="2747" sId="2" numFmtId="19">
    <nc r="J662">
      <v>45045</v>
    </nc>
  </rcc>
  <rcc rId="2748" sId="2" numFmtId="25">
    <nc r="K662">
      <v>0.29166666666666669</v>
    </nc>
  </rcc>
  <rcc rId="2749" sId="2" numFmtId="19">
    <nc r="L662">
      <v>45045</v>
    </nc>
  </rcc>
  <rcc rId="2750" sId="2" numFmtId="25">
    <nc r="M662">
      <v>0.625</v>
    </nc>
  </rcc>
  <rcc rId="2751" sId="2" numFmtId="4">
    <nc r="N662">
      <v>0.5</v>
    </nc>
  </rcc>
  <rfmt sheetId="2" sqref="N662:P662" start="0" length="0">
    <dxf>
      <border>
        <bottom style="thin">
          <color indexed="64"/>
        </bottom>
      </border>
    </dxf>
  </rfmt>
  <rfmt sheetId="2" sqref="N663:P663" start="0" length="0">
    <dxf>
      <border>
        <bottom style="thin">
          <color indexed="64"/>
        </bottom>
      </border>
    </dxf>
  </rfmt>
  <rfmt sheetId="2" sqref="N664:P664" start="0" length="0">
    <dxf>
      <border>
        <bottom style="thin">
          <color indexed="64"/>
        </bottom>
      </border>
    </dxf>
  </rfmt>
  <rfmt sheetId="2" sqref="N665:P665" start="0" length="0">
    <dxf>
      <border>
        <bottom style="thin">
          <color indexed="64"/>
        </bottom>
      </border>
    </dxf>
  </rfmt>
  <rfmt sheetId="2" sqref="N666:P666" start="0" length="0">
    <dxf>
      <border>
        <bottom style="thin">
          <color indexed="64"/>
        </bottom>
      </border>
    </dxf>
  </rfmt>
  <rfmt sheetId="2" sqref="N667:P667" start="0" length="0">
    <dxf>
      <border>
        <bottom style="thin">
          <color indexed="64"/>
        </bottom>
      </border>
    </dxf>
  </rfmt>
  <rfmt sheetId="2" sqref="N668:P668" start="0" length="0">
    <dxf>
      <border>
        <bottom style="thin">
          <color indexed="64"/>
        </bottom>
      </border>
    </dxf>
  </rfmt>
  <rfmt sheetId="2" sqref="N669:P669" start="0" length="0">
    <dxf>
      <border>
        <bottom style="thin">
          <color indexed="64"/>
        </bottom>
      </border>
    </dxf>
  </rfmt>
  <rfmt sheetId="2" sqref="N670:P670" start="0" length="0">
    <dxf>
      <border>
        <bottom style="thin">
          <color indexed="64"/>
        </bottom>
      </border>
    </dxf>
  </rfmt>
  <rfmt sheetId="2" sqref="O662:O671" start="0" length="0">
    <dxf>
      <border>
        <left style="thin">
          <color indexed="64"/>
        </left>
      </border>
    </dxf>
  </rfmt>
  <rfmt sheetId="2" sqref="P661:P670" start="0" length="0">
    <dxf>
      <border>
        <left style="thin">
          <color indexed="64"/>
        </left>
      </border>
    </dxf>
  </rfmt>
  <rfmt sheetId="2" sqref="P671" start="0" length="0">
    <dxf>
      <border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</rfmt>
</revisions>
</file>

<file path=xl/revisions/revisionLog2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2" sId="2" numFmtId="4">
    <nc r="O662">
      <v>50</v>
    </nc>
  </rcc>
  <rcc rId="2753" sId="2">
    <nc r="P662">
      <f>O662*N662</f>
    </nc>
  </rcc>
</revisions>
</file>

<file path=xl/revisions/revisionLog2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4" sId="2">
    <nc r="I662" t="inlineStr">
      <is>
        <t>Solenidade de Lançamento de Distribuição de Milho</t>
      </is>
    </nc>
  </rcc>
  <rcc rId="2755" sId="2" numFmtId="34">
    <oc r="P662">
      <f>O662*N662</f>
    </oc>
    <nc r="P662">
      <v>30</v>
    </nc>
  </rcc>
</revisions>
</file>

<file path=xl/revisions/revisionLog2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6" sId="2">
    <nc r="A663" t="inlineStr">
      <is>
        <t>899/2023</t>
      </is>
    </nc>
  </rcc>
  <rcc rId="2757" sId="2">
    <nc r="B663" t="inlineStr">
      <is>
        <t>MARCÍLIO PEREIRA DANTAS</t>
      </is>
    </nc>
  </rcc>
</revisions>
</file>

<file path=xl/revisions/revisionLog2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B662" start="0" length="0">
    <dxf>
      <alignment horizontal="left"/>
    </dxf>
  </rfmt>
  <rcc rId="2758" sId="2">
    <oc r="B662" t="inlineStr">
      <is>
        <t>MARCILIO PEREIRA DANTAS</t>
      </is>
    </oc>
    <nc r="B662" t="inlineStr">
      <is>
        <t>MARCÍLIO PEREIRA DANTAS</t>
      </is>
    </nc>
  </rcc>
</revisions>
</file>

<file path=xl/revisions/revisionLog2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59" sId="2">
    <nc r="C663" t="inlineStr">
      <is>
        <t>584.707.355-00</t>
      </is>
    </nc>
  </rcc>
  <rcc rId="2760" sId="2">
    <nc r="D663" t="inlineStr">
      <is>
        <t>DIRETOR III</t>
      </is>
    </nc>
  </rcc>
  <rcc rId="2761" sId="2">
    <nc r="F663" t="inlineStr">
      <is>
        <t>DIÁRIA CIVIL</t>
      </is>
    </nc>
  </rcc>
  <rcc rId="2762" sId="2">
    <nc r="G663" t="inlineStr">
      <is>
        <t>DENTRO DO ESTADO</t>
      </is>
    </nc>
  </rcc>
  <rcc rId="2763" sId="2">
    <nc r="H663" t="inlineStr">
      <is>
        <t>AJU/GLÓRIA/AJU</t>
      </is>
    </nc>
  </rcc>
  <rcc rId="2764" sId="2">
    <nc r="I663" t="inlineStr">
      <is>
        <t>Solenidade de Lançamento de Distribuição de Milho</t>
      </is>
    </nc>
  </rcc>
  <rcc rId="2765" sId="2" numFmtId="19">
    <nc r="J663">
      <v>45048</v>
    </nc>
  </rcc>
  <rcc rId="2766" sId="2" numFmtId="25">
    <nc r="K663">
      <v>0.25</v>
    </nc>
  </rcc>
  <rfmt sheetId="2" sqref="K664" start="0" length="0">
    <dxf>
      <numFmt numFmtId="19" formatCode="dd/mm/yyyy"/>
    </dxf>
  </rfmt>
  <rcc rId="2767" sId="2" numFmtId="19">
    <nc r="L663">
      <v>45048</v>
    </nc>
  </rcc>
  <rcc rId="2768" sId="2" numFmtId="25">
    <nc r="M663">
      <v>0.6875</v>
    </nc>
  </rcc>
  <rcc rId="2769" sId="2" numFmtId="4">
    <nc r="N663">
      <v>0.5</v>
    </nc>
  </rcc>
  <rcc rId="2770" sId="2" numFmtId="4">
    <nc r="O663">
      <v>60</v>
    </nc>
  </rcc>
  <rcc rId="2771" sId="2" numFmtId="34">
    <oc r="P662">
      <v>30</v>
    </oc>
    <nc r="P662">
      <v>25</v>
    </nc>
  </rcc>
  <rcc rId="2772" sId="2" numFmtId="34">
    <nc r="P663">
      <v>30</v>
    </nc>
  </rcc>
</revisions>
</file>

<file path=xl/revisions/revisionLog2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773" sId="2" ref="A662:XFD662" action="insertRow">
    <undo index="65535" exp="area" ref3D="1" dr="$A$673:$XFD$674" dn="Z_D92AEDC4_8964_465F_8784_9C6C8E5A3A57_.wvu.Rows" sId="2"/>
    <undo index="65535" exp="area" ref3D="1" dr="$E$1:$E$1048576" dn="Z_D92AEDC4_8964_465F_8784_9C6C8E5A3A57_.wvu.Cols" sId="2"/>
  </rrc>
  <rcc rId="2774" sId="2">
    <nc r="A662" t="inlineStr">
      <is>
        <t>890/2023</t>
      </is>
    </nc>
  </rcc>
  <rcc rId="2775" sId="2">
    <nc r="B662" t="inlineStr">
      <is>
        <t>FRANKLIN PRATA DOS SANTOS BISPO</t>
      </is>
    </nc>
  </rcc>
  <rcc rId="2776" sId="2">
    <nc r="C662" t="inlineStr">
      <is>
        <t>795.712.475-53</t>
      </is>
    </nc>
  </rcc>
  <rcc rId="2777" sId="2">
    <nc r="D662" t="inlineStr">
      <is>
        <t>GERENTE II</t>
      </is>
    </nc>
  </rcc>
  <rcc rId="2778" sId="2">
    <nc r="F662" t="inlineStr">
      <is>
        <t>DIÁRIA CIVIL</t>
      </is>
    </nc>
  </rcc>
  <rcc rId="2779" sId="2">
    <nc r="G662" t="inlineStr">
      <is>
        <t>FORA DO ESTADO</t>
      </is>
    </nc>
  </rcc>
  <rcc rId="2780" sId="2">
    <nc r="H662" t="inlineStr">
      <is>
        <t>AJU/JOÃOPESSOA/AJU</t>
      </is>
    </nc>
  </rcc>
  <rcc rId="2781" sId="2" numFmtId="19">
    <nc r="J662">
      <v>45043</v>
    </nc>
  </rcc>
  <rcc rId="2782" sId="2" numFmtId="25">
    <nc r="K662">
      <v>0.33333333333333331</v>
    </nc>
  </rcc>
  <rcc rId="2783" sId="2" numFmtId="19">
    <nc r="L662">
      <v>45045</v>
    </nc>
  </rcc>
  <rcc rId="2784" sId="2" numFmtId="25">
    <nc r="M662">
      <v>4.1666666666666664E-2</v>
    </nc>
  </rcc>
  <rcc rId="2785" sId="2" numFmtId="4">
    <nc r="N662">
      <v>2</v>
    </nc>
  </rcc>
  <rcc rId="2786" sId="2" numFmtId="4">
    <nc r="O662">
      <v>400</v>
    </nc>
  </rcc>
  <rcc rId="2787" sId="2">
    <nc r="P662">
      <f>O662*N662</f>
    </nc>
  </rcc>
</revisions>
</file>

<file path=xl/revisions/revisionLog2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788" sId="2">
    <nc r="I662" t="inlineStr">
      <is>
        <t>Assembléia Geral do Consórcio Nordeste</t>
      </is>
    </nc>
  </rcc>
</revisions>
</file>

<file path=xl/revisions/revisionLog2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789" sId="2" ref="A663:XFD663" action="insertRow">
    <undo index="65535" exp="area" ref3D="1" dr="$A$674:$XFD$675" dn="Z_D92AEDC4_8964_465F_8784_9C6C8E5A3A57_.wvu.Rows" sId="2"/>
    <undo index="65535" exp="area" ref3D="1" dr="$E$1:$E$1048576" dn="Z_D92AEDC4_8964_465F_8784_9C6C8E5A3A57_.wvu.Cols" sId="2"/>
  </rrc>
  <rcc rId="2790" sId="2">
    <nc r="A663" t="inlineStr">
      <is>
        <t>891/2023</t>
      </is>
    </nc>
  </rcc>
  <rcc rId="2791" sId="2">
    <nc r="B663" t="inlineStr">
      <is>
        <t>NILTON SILVA GUIMARÃES</t>
      </is>
    </nc>
  </rcc>
  <rcc rId="2792" sId="2">
    <nc r="C663" t="inlineStr">
      <is>
        <t>532.962.735-49</t>
      </is>
    </nc>
  </rcc>
  <rcc rId="2793" sId="2">
    <nc r="D663" t="inlineStr">
      <is>
        <t>CAPITÃO</t>
      </is>
    </nc>
  </rcc>
  <rcc rId="2794" sId="2">
    <nc r="F663" t="inlineStr">
      <is>
        <t>DIÁRIA MILITAR</t>
      </is>
    </nc>
  </rcc>
  <rcc rId="2795" sId="2">
    <nc r="G663" t="inlineStr">
      <is>
        <t>FORA DO ESTADO</t>
      </is>
    </nc>
  </rcc>
  <rcc rId="2796" sId="2">
    <nc r="H663" t="inlineStr">
      <is>
        <t>AJU/JOÃOPESSOA/AJU</t>
      </is>
    </nc>
  </rcc>
  <rcc rId="2797" sId="2">
    <nc r="I663" t="inlineStr">
      <is>
        <t>A Serviço da Segurança Institucional do Governo do Estado</t>
      </is>
    </nc>
  </rcc>
  <rcc rId="2798" sId="2" numFmtId="19">
    <nc r="J663">
      <v>45043</v>
    </nc>
  </rcc>
  <rcc rId="2799" sId="2" numFmtId="25">
    <nc r="K663">
      <v>0.25</v>
    </nc>
  </rcc>
  <rcc rId="2800" sId="2" numFmtId="19">
    <nc r="L663">
      <v>45045</v>
    </nc>
  </rcc>
  <rcc rId="2801" sId="2" numFmtId="25">
    <nc r="M663">
      <v>0.25</v>
    </nc>
  </rcc>
  <rcc rId="2802" sId="2" numFmtId="4">
    <nc r="N663">
      <v>2</v>
    </nc>
  </rcc>
  <rcc rId="2803" sId="2" numFmtId="4">
    <nc r="O663">
      <v>400</v>
    </nc>
  </rcc>
  <rcc rId="2804" sId="2">
    <nc r="P663">
      <f>O663*N663</f>
    </nc>
  </rcc>
</revisions>
</file>

<file path=xl/revisions/revisionLog2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805" sId="2" ref="A664:XFD664" action="insertRow">
    <undo index="65535" exp="area" ref3D="1" dr="$A$675:$XFD$676" dn="Z_D92AEDC4_8964_465F_8784_9C6C8E5A3A57_.wvu.Rows" sId="2"/>
    <undo index="65535" exp="area" ref3D="1" dr="$E$1:$E$1048576" dn="Z_D92AEDC4_8964_465F_8784_9C6C8E5A3A57_.wvu.Cols" sId="2"/>
  </rrc>
  <rrc rId="2806" sId="2" ref="A664:XFD664" action="insertRow">
    <undo index="65535" exp="area" ref3D="1" dr="$A$676:$XFD$677" dn="Z_D92AEDC4_8964_465F_8784_9C6C8E5A3A57_.wvu.Rows" sId="2"/>
    <undo index="65535" exp="area" ref3D="1" dr="$E$1:$E$1048576" dn="Z_D92AEDC4_8964_465F_8784_9C6C8E5A3A57_.wvu.Cols" sId="2"/>
  </rrc>
  <rrc rId="2807" sId="2" ref="A664:XFD664" action="insertRow">
    <undo index="65535" exp="area" ref3D="1" dr="$A$677:$XFD$678" dn="Z_D92AEDC4_8964_465F_8784_9C6C8E5A3A57_.wvu.Rows" sId="2"/>
    <undo index="65535" exp="area" ref3D="1" dr="$E$1:$E$1048576" dn="Z_D92AEDC4_8964_465F_8784_9C6C8E5A3A57_.wvu.Cols" sId="2"/>
  </rrc>
  <rcc rId="2808" sId="2">
    <nc r="A664" t="inlineStr">
      <is>
        <t>891/2023</t>
      </is>
    </nc>
  </rcc>
  <rcc rId="2809" sId="2">
    <nc r="B664" t="inlineStr">
      <is>
        <t>ERICK FARIAS DE OLIVEIRA</t>
      </is>
    </nc>
  </rcc>
  <rcc rId="2810" sId="2">
    <nc r="C664" t="inlineStr">
      <is>
        <t>006.201.115-42</t>
      </is>
    </nc>
  </rcc>
  <rcc rId="2811" sId="2">
    <nc r="D664" t="inlineStr">
      <is>
        <t>SARGENTO</t>
      </is>
    </nc>
  </rcc>
  <rcc rId="2812" sId="2">
    <nc r="F664" t="inlineStr">
      <is>
        <t>DIÁRIA MILITAR</t>
      </is>
    </nc>
  </rcc>
  <rcc rId="2813" sId="2">
    <nc r="G664" t="inlineStr">
      <is>
        <t>FORA DO ESTADO</t>
      </is>
    </nc>
  </rcc>
  <rcc rId="2814" sId="2">
    <nc r="H664" t="inlineStr">
      <is>
        <t>AJU/JOÃOPESSOA/AJU</t>
      </is>
    </nc>
  </rcc>
  <rcc rId="2815" sId="2">
    <nc r="I664" t="inlineStr">
      <is>
        <t>A Serviço da Segurança Institucional do Governo do Estado</t>
      </is>
    </nc>
  </rcc>
  <rcc rId="2816" sId="2" numFmtId="19">
    <nc r="J664">
      <v>45043</v>
    </nc>
  </rcc>
  <rcc rId="2817" sId="2" numFmtId="25">
    <nc r="K664">
      <v>0.25</v>
    </nc>
  </rcc>
  <rcc rId="2818" sId="2" numFmtId="19">
    <nc r="L664">
      <v>45045</v>
    </nc>
  </rcc>
  <rcc rId="2819" sId="2" numFmtId="25">
    <nc r="M664">
      <v>0.25</v>
    </nc>
  </rcc>
  <rcc rId="2820" sId="2" numFmtId="4">
    <nc r="N664">
      <v>2</v>
    </nc>
  </rcc>
  <rcc rId="2821" sId="2" numFmtId="4">
    <nc r="O664">
      <v>400</v>
    </nc>
  </rcc>
  <rcc rId="2822" sId="2">
    <nc r="P664">
      <f>O664*N664</f>
    </nc>
  </rcc>
  <rcc rId="2823" sId="2">
    <nc r="R664" t="inlineStr">
      <is>
        <t>GMG</t>
      </is>
    </nc>
  </rcc>
  <rcc rId="2824" sId="2">
    <nc r="R663" t="inlineStr">
      <is>
        <t>GMG</t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8" sId="2">
    <nc r="K615" t="inlineStr">
      <is>
        <t>Solenidade Inauguração do Mercado Municipal da Carne</t>
      </is>
    </nc>
  </rcc>
</revisions>
</file>

<file path=xl/revisions/revisionLog2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25" sId="2">
    <nc r="R665" t="inlineStr">
      <is>
        <t>GMG</t>
      </is>
    </nc>
  </rcc>
  <rcc rId="2826" sId="2">
    <nc r="R666" t="inlineStr">
      <is>
        <t>GMG</t>
      </is>
    </nc>
  </rcc>
  <rcc rId="2827" sId="2">
    <nc r="A665" t="inlineStr">
      <is>
        <t>891/2023</t>
      </is>
    </nc>
  </rcc>
  <rcc rId="2828" sId="2">
    <nc r="B665" t="inlineStr">
      <is>
        <t>DÉCIO SILVA CARVALHO</t>
      </is>
    </nc>
  </rcc>
  <rcc rId="2829" sId="2">
    <nc r="C665" t="inlineStr">
      <is>
        <t>006.732.735-47</t>
      </is>
    </nc>
  </rcc>
  <rcc rId="2830" sId="2">
    <nc r="D665" t="inlineStr">
      <is>
        <t>CABO</t>
      </is>
    </nc>
  </rcc>
  <rcc rId="2831" sId="2">
    <nc r="F665" t="inlineStr">
      <is>
        <t>DIÁRIA MILITAR</t>
      </is>
    </nc>
  </rcc>
  <rcc rId="2832" sId="2">
    <nc r="G665" t="inlineStr">
      <is>
        <t>FORA DO ESTADO</t>
      </is>
    </nc>
  </rcc>
  <rcc rId="2833" sId="2">
    <nc r="H665" t="inlineStr">
      <is>
        <t>AJU/JOÃOPESSOA/AJU</t>
      </is>
    </nc>
  </rcc>
  <rcc rId="2834" sId="2">
    <nc r="I665" t="inlineStr">
      <is>
        <t>A Serviço da Segurança Institucional do Governo do Estado</t>
      </is>
    </nc>
  </rcc>
  <rcc rId="2835" sId="2" numFmtId="19">
    <nc r="J665">
      <v>45043</v>
    </nc>
  </rcc>
  <rcc rId="2836" sId="2" numFmtId="25">
    <nc r="K665">
      <v>0.25</v>
    </nc>
  </rcc>
  <rcc rId="2837" sId="2" numFmtId="19">
    <nc r="L665">
      <v>45045</v>
    </nc>
  </rcc>
  <rcc rId="2838" sId="2" numFmtId="25">
    <nc r="M665">
      <v>0.25</v>
    </nc>
  </rcc>
  <rcc rId="2839" sId="2" numFmtId="4">
    <nc r="N665">
      <v>2</v>
    </nc>
  </rcc>
  <rcc rId="2840" sId="2" numFmtId="4">
    <nc r="O665">
      <v>400</v>
    </nc>
  </rcc>
  <rcc rId="2841" sId="2">
    <nc r="P665">
      <f>O665*N665</f>
    </nc>
  </rcc>
</revisions>
</file>

<file path=xl/revisions/revisionLog2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42" sId="2">
    <nc r="A666" t="inlineStr">
      <is>
        <t>891/2023</t>
      </is>
    </nc>
  </rcc>
  <rcc rId="2843" sId="2">
    <nc r="B666" t="inlineStr">
      <is>
        <t>JONATHAS MARCEL S. ALVES DE SANTANA</t>
      </is>
    </nc>
  </rcc>
  <rcc rId="2844" sId="2">
    <nc r="C666" t="inlineStr">
      <is>
        <t>013.618.225-97</t>
      </is>
    </nc>
  </rcc>
  <rcc rId="2845" sId="2">
    <nc r="D666" t="inlineStr">
      <is>
        <t>CABO</t>
      </is>
    </nc>
  </rcc>
  <rcc rId="2846" sId="2">
    <nc r="F666" t="inlineStr">
      <is>
        <t>DIÁRIA MILITAR</t>
      </is>
    </nc>
  </rcc>
  <rcc rId="2847" sId="2">
    <nc r="G666" t="inlineStr">
      <is>
        <t>FORA DO ESTADO</t>
      </is>
    </nc>
  </rcc>
  <rcc rId="2848" sId="2">
    <nc r="H666" t="inlineStr">
      <is>
        <t>AJU/JOÃOPESSOA/AJU</t>
      </is>
    </nc>
  </rcc>
  <rcc rId="2849" sId="2">
    <nc r="I666" t="inlineStr">
      <is>
        <t>A Serviço da Segurança Institucional do Governo do Estado</t>
      </is>
    </nc>
  </rcc>
  <rcc rId="2850" sId="2" numFmtId="19">
    <nc r="J666">
      <v>45043</v>
    </nc>
  </rcc>
  <rcc rId="2851" sId="2" numFmtId="25">
    <nc r="K666">
      <v>0.25</v>
    </nc>
  </rcc>
  <rcc rId="2852" sId="2" numFmtId="19">
    <nc r="L666">
      <v>45045</v>
    </nc>
  </rcc>
  <rcc rId="2853" sId="2" numFmtId="25">
    <nc r="M666">
      <v>0.25</v>
    </nc>
  </rcc>
  <rcc rId="2854" sId="2" numFmtId="4">
    <nc r="N666">
      <v>2</v>
    </nc>
  </rcc>
  <rcc rId="2855" sId="2" numFmtId="4">
    <nc r="O666">
      <v>400</v>
    </nc>
  </rcc>
  <rcc rId="2856" sId="2">
    <nc r="P666">
      <f>O666*N666</f>
    </nc>
  </rcc>
</revisions>
</file>

<file path=xl/revisions/revisionLog2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57" sId="2">
    <nc r="A669" t="inlineStr">
      <is>
        <t>916/2023</t>
      </is>
    </nc>
  </rcc>
  <rcc rId="2858" sId="2">
    <nc r="B669" t="inlineStr">
      <is>
        <t>JORGE LUIZ SANTOS</t>
      </is>
    </nc>
  </rcc>
  <rcc rId="2859" sId="2">
    <nc r="C669" t="inlineStr">
      <is>
        <t>267.710.715-53</t>
      </is>
    </nc>
  </rcc>
  <rcc rId="2860" sId="2">
    <nc r="D669" t="inlineStr">
      <is>
        <t>COORDENADOR III</t>
      </is>
    </nc>
  </rcc>
  <rcc rId="2861" sId="2">
    <nc r="F669" t="inlineStr">
      <is>
        <t>DIÁRIA CIVIL</t>
      </is>
    </nc>
  </rcc>
  <rcc rId="2862" sId="2">
    <nc r="G669" t="inlineStr">
      <is>
        <t>DENTRO DO ESTADO</t>
      </is>
    </nc>
  </rcc>
  <rcc rId="2863" sId="2">
    <nc r="H669" t="inlineStr">
      <is>
        <t>AJU/GLÓRIA/AJU</t>
      </is>
    </nc>
  </rcc>
  <rcc rId="2864" sId="2">
    <nc r="I669" t="inlineStr">
      <is>
        <t>Solenidade de Lançamento de Distribuição de Milho</t>
      </is>
    </nc>
  </rcc>
  <rcc rId="2865" sId="2" numFmtId="19">
    <nc r="J669">
      <v>45045</v>
    </nc>
  </rcc>
  <rcc rId="2866" sId="2" odxf="1" dxf="1" numFmtId="25">
    <nc r="K669">
      <v>0.29166666666666669</v>
    </nc>
    <odxf>
      <numFmt numFmtId="19" formatCode="dd/mm/yyyy"/>
    </odxf>
    <ndxf>
      <numFmt numFmtId="25" formatCode="hh:mm"/>
    </ndxf>
  </rcc>
  <rcc rId="2867" sId="2" numFmtId="19">
    <nc r="L669">
      <v>45045</v>
    </nc>
  </rcc>
  <rcc rId="2868" sId="2" numFmtId="25">
    <nc r="M669">
      <v>0.625</v>
    </nc>
  </rcc>
  <rcc rId="2869" sId="2" numFmtId="4">
    <nc r="N669">
      <v>0.5</v>
    </nc>
  </rcc>
  <rcc rId="2870" sId="2" numFmtId="4">
    <nc r="O669">
      <v>50</v>
    </nc>
  </rcc>
  <rcc rId="2871" sId="2" numFmtId="34">
    <nc r="P669">
      <v>25</v>
    </nc>
  </rcc>
</revisions>
</file>

<file path=xl/revisions/revisionLog2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2" sId="2">
    <nc r="A670" t="inlineStr">
      <is>
        <t>916/2023</t>
      </is>
    </nc>
  </rcc>
  <rcc rId="2873" sId="2">
    <nc r="B670" t="inlineStr">
      <is>
        <t>JOSÉ EDNILSON GUIMARÃES SANTOS</t>
      </is>
    </nc>
  </rcc>
</revisions>
</file>

<file path=xl/revisions/revisionLog2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74" sId="2">
    <nc r="C670" t="inlineStr">
      <is>
        <t>265.304.655-53</t>
      </is>
    </nc>
  </rcc>
  <rcc rId="2875" sId="2">
    <nc r="D670" t="inlineStr">
      <is>
        <t>SUPERINTENDENTE ESPECIAL</t>
      </is>
    </nc>
  </rcc>
  <rcc rId="2876" sId="2">
    <nc r="F670" t="inlineStr">
      <is>
        <t>DIÁRIA CIVIL</t>
      </is>
    </nc>
  </rcc>
  <rcc rId="2877" sId="2">
    <nc r="G670" t="inlineStr">
      <is>
        <t>DENTRO DO ESTADO</t>
      </is>
    </nc>
  </rcc>
  <rcc rId="2878" sId="2">
    <nc r="H670" t="inlineStr">
      <is>
        <t>AJU/NSRADELOURDES/AJU</t>
      </is>
    </nc>
  </rcc>
  <rcc rId="2879" sId="2">
    <nc r="I670" t="inlineStr">
      <is>
        <t>Solenidade de Pavitação Asfáltica</t>
      </is>
    </nc>
  </rcc>
  <rcc rId="2880" sId="2" numFmtId="19">
    <nc r="J670">
      <v>45050</v>
    </nc>
  </rcc>
  <rcc rId="2881" sId="2">
    <nc r="K670" t="inlineStr">
      <is>
        <t>07;30</t>
      </is>
    </nc>
  </rcc>
  <rcc rId="2882" sId="2" numFmtId="19">
    <nc r="L670">
      <v>45050</v>
    </nc>
  </rcc>
  <rcc rId="2883" sId="2" numFmtId="25">
    <nc r="M670">
      <v>0.60416666666666663</v>
    </nc>
  </rcc>
  <rcc rId="2884" sId="2" numFmtId="4">
    <nc r="N670">
      <v>0.5</v>
    </nc>
  </rcc>
  <rcc rId="2885" sId="2" numFmtId="4">
    <nc r="O670">
      <v>60</v>
    </nc>
  </rcc>
  <rcc rId="2886" sId="2" numFmtId="34">
    <nc r="P670">
      <v>30</v>
    </nc>
  </rcc>
</revisions>
</file>

<file path=xl/revisions/revisionLog2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87" sId="2">
    <nc r="A671" t="inlineStr">
      <is>
        <t>916/2023</t>
      </is>
    </nc>
  </rcc>
  <rcc rId="2888" sId="2">
    <nc r="B671" t="inlineStr">
      <is>
        <t>MICHELINE FIGUEIREDO VITAL BASTOS COELHO</t>
      </is>
    </nc>
  </rcc>
  <rcc rId="2889" sId="2">
    <nc r="C671" t="inlineStr">
      <is>
        <t>896.310.485-00</t>
      </is>
    </nc>
  </rcc>
  <rcc rId="2890" sId="2">
    <nc r="D671" t="inlineStr">
      <is>
        <t>CHEFE I</t>
      </is>
    </nc>
  </rcc>
  <rcc rId="2891" sId="2">
    <nc r="F671" t="inlineStr">
      <is>
        <t>DIÁRIA CIVIL</t>
      </is>
    </nc>
  </rcc>
  <rcc rId="2892" sId="2">
    <nc r="G671" t="inlineStr">
      <is>
        <t>DENTRO DO ESTADO</t>
      </is>
    </nc>
  </rcc>
  <rcc rId="2893" sId="2">
    <nc r="H671" t="inlineStr">
      <is>
        <t>AJU/NSRADELOURDES/AJU</t>
      </is>
    </nc>
  </rcc>
  <rcc rId="2894" sId="2">
    <nc r="I671" t="inlineStr">
      <is>
        <t>Solenidade de Pavitação Asfáltica</t>
      </is>
    </nc>
  </rcc>
  <rcc rId="2895" sId="2" numFmtId="19">
    <nc r="J671">
      <v>45050</v>
    </nc>
  </rcc>
  <rcc rId="2896" sId="2" numFmtId="25">
    <oc r="K670" t="inlineStr">
      <is>
        <t>07;30</t>
      </is>
    </oc>
    <nc r="K670">
      <v>0.3125</v>
    </nc>
  </rcc>
  <rcc rId="2897" sId="2" numFmtId="25">
    <nc r="K671">
      <v>0.3125</v>
    </nc>
  </rcc>
  <rcc rId="2898" sId="2" numFmtId="19">
    <nc r="L671">
      <v>45050</v>
    </nc>
  </rcc>
  <rcc rId="2899" sId="2" numFmtId="25">
    <nc r="M671">
      <v>0.60416666666666663</v>
    </nc>
  </rcc>
  <rcc rId="2900" sId="2" numFmtId="4">
    <nc r="N671">
      <v>0.5</v>
    </nc>
  </rcc>
  <rcc rId="2901" sId="2" numFmtId="4">
    <nc r="O671">
      <v>60</v>
    </nc>
  </rcc>
  <rcc rId="2902" sId="2" numFmtId="34">
    <nc r="P671">
      <v>30</v>
    </nc>
  </rcc>
</revisions>
</file>

<file path=xl/revisions/revisionLog2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03" sId="2">
    <nc r="A672" t="inlineStr">
      <is>
        <t>920/2023</t>
      </is>
    </nc>
  </rcc>
  <rcc rId="2904" sId="2">
    <nc r="B672" t="inlineStr">
      <is>
        <t>MAYARA PATRICIA SOUZA MORAES</t>
      </is>
    </nc>
  </rcc>
  <rcc rId="2905" sId="2">
    <nc r="C672" t="inlineStr">
      <is>
        <t>060.093.995-21</t>
      </is>
    </nc>
  </rcc>
  <rcc rId="2906" sId="2">
    <nc r="D672" t="inlineStr">
      <is>
        <t>DIRETOR III</t>
      </is>
    </nc>
  </rcc>
  <rcc rId="2907" sId="2">
    <nc r="F672" t="inlineStr">
      <is>
        <t>DIÁRIA CIVIL</t>
      </is>
    </nc>
  </rcc>
  <rcc rId="2908" sId="2">
    <nc r="G672" t="inlineStr">
      <is>
        <t>DENTRO DO ESTADO</t>
      </is>
    </nc>
  </rcc>
  <rfmt sheetId="2" sqref="H670:H671">
    <dxf>
      <alignment horizontal="left"/>
    </dxf>
  </rfmt>
  <rfmt sheetId="2" sqref="H662:H666">
    <dxf>
      <alignment horizontal="left"/>
    </dxf>
  </rfmt>
</revisions>
</file>

<file path=xl/revisions/revisionLog2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09" sId="2">
    <nc r="H672" t="inlineStr">
      <is>
        <t>AJU/ESTÂNCIA/AJU</t>
      </is>
    </nc>
  </rcc>
  <rcc rId="2910" sId="2" numFmtId="19">
    <nc r="J672">
      <v>44986</v>
    </nc>
  </rcc>
  <rcc rId="2911" sId="2" numFmtId="25">
    <nc r="K672">
      <v>0.375</v>
    </nc>
  </rcc>
  <rcc rId="2912" sId="2" numFmtId="19">
    <nc r="L672">
      <v>44986</v>
    </nc>
  </rcc>
  <rcc rId="2913" sId="2" numFmtId="25">
    <nc r="M672">
      <v>0.77083333333333337</v>
    </nc>
  </rcc>
  <rcc rId="2914" sId="2" numFmtId="4">
    <nc r="N672">
      <v>0.5</v>
    </nc>
  </rcc>
  <rcc rId="2915" sId="2" numFmtId="4">
    <nc r="O672">
      <v>50</v>
    </nc>
  </rcc>
  <rcc rId="2916" sId="2" numFmtId="34">
    <nc r="P672">
      <v>25</v>
    </nc>
  </rcc>
  <rcc rId="2917" sId="2">
    <nc r="A673" t="inlineStr">
      <is>
        <t>920/2023</t>
      </is>
    </nc>
  </rcc>
  <rcc rId="2918" sId="2">
    <nc r="B673" t="inlineStr">
      <is>
        <t>MAYARA RODRIGUES BOMFIM</t>
      </is>
    </nc>
  </rcc>
  <rcc rId="2919" sId="2">
    <nc r="C673" t="inlineStr">
      <is>
        <t>046.100.935-88</t>
      </is>
    </nc>
  </rcc>
  <rcc rId="2920" sId="2">
    <nc r="D673" t="inlineStr">
      <is>
        <t>CHEFE I</t>
      </is>
    </nc>
  </rcc>
  <rcc rId="2921" sId="2">
    <nc r="F673" t="inlineStr">
      <is>
        <t>DIÁRIA CIVIL</t>
      </is>
    </nc>
  </rcc>
  <rcc rId="2922" sId="2">
    <nc r="G673" t="inlineStr">
      <is>
        <t>DENTRO DO ESTADO</t>
      </is>
    </nc>
  </rcc>
  <rcc rId="2923" sId="2">
    <nc r="H673" t="inlineStr">
      <is>
        <t>AJU/ESTÂNCIA/AJU</t>
      </is>
    </nc>
  </rcc>
  <rcc rId="2924" sId="2" numFmtId="19">
    <nc r="J673">
      <v>44986</v>
    </nc>
  </rcc>
  <rcc rId="2925" sId="2" numFmtId="25">
    <nc r="K673">
      <v>0.375</v>
    </nc>
  </rcc>
  <rcc rId="2926" sId="2" numFmtId="19">
    <nc r="L673">
      <v>44986</v>
    </nc>
  </rcc>
  <rcc rId="2927" sId="2" numFmtId="25">
    <nc r="M673">
      <v>0.77083333333333337</v>
    </nc>
  </rcc>
  <rcc rId="2928" sId="2" numFmtId="4">
    <nc r="N673">
      <v>0.5</v>
    </nc>
  </rcc>
  <rcc rId="2929" sId="2" numFmtId="4">
    <nc r="O673">
      <v>50</v>
    </nc>
  </rcc>
  <rcc rId="2930" sId="2" numFmtId="34">
    <nc r="P673">
      <v>25</v>
    </nc>
  </rcc>
  <rcc rId="2931" sId="2">
    <nc r="A674" t="inlineStr">
      <is>
        <t>920/2023</t>
      </is>
    </nc>
  </rcc>
</revisions>
</file>

<file path=xl/revisions/revisionLog2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932" sId="2" ref="A676:XFD676" action="insertRow">
    <undo index="65535" exp="area" ref3D="1" dr="$A$678:$XFD$679" dn="Z_D92AEDC4_8964_465F_8784_9C6C8E5A3A57_.wvu.Rows" sId="2"/>
    <undo index="65535" exp="area" ref3D="1" dr="$E$1:$E$1048576" dn="Z_D92AEDC4_8964_465F_8784_9C6C8E5A3A57_.wvu.Cols" sId="2"/>
  </rrc>
  <rrc rId="2933" sId="2" ref="A676:XFD676" action="insertRow">
    <undo index="65535" exp="area" ref3D="1" dr="$A$679:$XFD$680" dn="Z_D92AEDC4_8964_465F_8784_9C6C8E5A3A57_.wvu.Rows" sId="2"/>
    <undo index="65535" exp="area" ref3D="1" dr="$E$1:$E$1048576" dn="Z_D92AEDC4_8964_465F_8784_9C6C8E5A3A57_.wvu.Cols" sId="2"/>
  </rrc>
  <rrc rId="2934" sId="2" ref="A676:XFD676" action="insertRow">
    <undo index="65535" exp="area" ref3D="1" dr="$A$680:$XFD$681" dn="Z_D92AEDC4_8964_465F_8784_9C6C8E5A3A57_.wvu.Rows" sId="2"/>
    <undo index="65535" exp="area" ref3D="1" dr="$E$1:$E$1048576" dn="Z_D92AEDC4_8964_465F_8784_9C6C8E5A3A57_.wvu.Cols" sId="2"/>
  </rrc>
  <rrc rId="2935" sId="2" ref="A676:XFD676" action="insertRow">
    <undo index="65535" exp="area" ref3D="1" dr="$A$681:$XFD$682" dn="Z_D92AEDC4_8964_465F_8784_9C6C8E5A3A57_.wvu.Rows" sId="2"/>
    <undo index="65535" exp="area" ref3D="1" dr="$E$1:$E$1048576" dn="Z_D92AEDC4_8964_465F_8784_9C6C8E5A3A57_.wvu.Cols" sId="2"/>
  </rrc>
  <rcc rId="2936" sId="2">
    <nc r="B674" t="inlineStr">
      <is>
        <t>ARTHURO PAGANINI PEREIRA BRANDÃO FRANÇA</t>
      </is>
    </nc>
  </rcc>
  <rcc rId="2937" sId="2">
    <nc r="C674" t="inlineStr">
      <is>
        <t>010.724.955-38</t>
      </is>
    </nc>
  </rcc>
  <rcc rId="2938" sId="2">
    <nc r="D674" t="inlineStr">
      <is>
        <t>CHEFE I</t>
      </is>
    </nc>
  </rcc>
  <rcc rId="2939" sId="2">
    <nc r="F674" t="inlineStr">
      <is>
        <t>DIÁRIA CIVIL</t>
      </is>
    </nc>
  </rcc>
  <rcc rId="2940" sId="2">
    <nc r="G674" t="inlineStr">
      <is>
        <t>DENTRO DO ESTADO</t>
      </is>
    </nc>
  </rcc>
  <rcc rId="2941" sId="2">
    <nc r="H674" t="inlineStr">
      <is>
        <t>AJU/ESTÂNCIA/AJU</t>
      </is>
    </nc>
  </rcc>
  <rcc rId="2942" sId="2" numFmtId="19">
    <nc r="J674">
      <v>44986</v>
    </nc>
  </rcc>
  <rcc rId="2943" sId="2" numFmtId="25">
    <nc r="K674">
      <v>0.375</v>
    </nc>
  </rcc>
  <rcc rId="2944" sId="2" numFmtId="19">
    <nc r="L674">
      <v>44986</v>
    </nc>
  </rcc>
  <rcc rId="2945" sId="2" numFmtId="25">
    <nc r="M674">
      <v>0.77083333333333337</v>
    </nc>
  </rcc>
  <rcc rId="2946" sId="2" numFmtId="4">
    <nc r="N674">
      <v>0.5</v>
    </nc>
  </rcc>
  <rcc rId="2947" sId="2" numFmtId="4">
    <nc r="O674">
      <v>50</v>
    </nc>
  </rcc>
  <rcc rId="2948" sId="2" numFmtId="34">
    <nc r="P674">
      <v>25</v>
    </nc>
  </rcc>
  <rcc rId="2949" sId="2">
    <nc r="A675" t="inlineStr">
      <is>
        <t>920/2023</t>
      </is>
    </nc>
  </rcc>
  <rcc rId="2950" sId="2">
    <nc r="B675" t="inlineStr">
      <is>
        <t>SAULO HIPOLITO VIEIRA</t>
      </is>
    </nc>
  </rcc>
  <rcc rId="2951" sId="2">
    <nc r="C675" t="inlineStr">
      <is>
        <t>054.371.965-04</t>
      </is>
    </nc>
  </rcc>
  <rcc rId="2952" sId="2">
    <nc r="D675" t="inlineStr">
      <is>
        <t>DIRETOR II</t>
      </is>
    </nc>
  </rcc>
  <rcc rId="2953" sId="2">
    <nc r="F675" t="inlineStr">
      <is>
        <t>DIÁRIA CIVIL</t>
      </is>
    </nc>
  </rcc>
  <rcc rId="2954" sId="2">
    <nc r="G675" t="inlineStr">
      <is>
        <t>DENTRO DO ESTADO</t>
      </is>
    </nc>
  </rcc>
  <rcc rId="2955" sId="2">
    <nc r="H675" t="inlineStr">
      <is>
        <t>AJU/ESTÂNCIA/AJU</t>
      </is>
    </nc>
  </rcc>
  <rcc rId="2956" sId="2" numFmtId="19">
    <nc r="J675">
      <v>44986</v>
    </nc>
  </rcc>
  <rcc rId="2957" sId="2" numFmtId="25">
    <nc r="K675">
      <v>0.375</v>
    </nc>
  </rcc>
  <rcc rId="2958" sId="2" numFmtId="19">
    <nc r="L675">
      <v>44986</v>
    </nc>
  </rcc>
  <rcc rId="2959" sId="2" numFmtId="25">
    <nc r="M675">
      <v>0.77083333333333337</v>
    </nc>
  </rcc>
  <rcc rId="2960" sId="2" numFmtId="4">
    <nc r="N675">
      <v>0.5</v>
    </nc>
  </rcc>
  <rcc rId="2961" sId="2" numFmtId="4">
    <nc r="O675">
      <v>50</v>
    </nc>
  </rcc>
  <rcc rId="2962" sId="2" numFmtId="34">
    <nc r="P675">
      <v>25</v>
    </nc>
  </rcc>
  <rfmt sheetId="2" sqref="N676" start="0" length="0">
    <dxf>
      <border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2" sqref="N677" start="0" length="0">
    <dxf>
      <border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</rfmt>
  <rfmt sheetId="2" sqref="N678" start="0" length="0">
    <dxf>
      <border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</rfmt>
  <rfmt sheetId="2" sqref="N679" start="0" length="0">
    <dxf>
      <border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</rfmt>
</revisions>
</file>

<file path=xl/revisions/revisionLog2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3" sId="2">
    <nc r="A676" t="inlineStr">
      <is>
        <t>920/2023</t>
      </is>
    </nc>
  </rcc>
  <rcc rId="2964" sId="2">
    <nc r="B676" t="inlineStr">
      <is>
        <t>JOSE CARLOS NUNES ARAGAO</t>
      </is>
    </nc>
  </rcc>
  <rcc rId="2965" sId="2">
    <nc r="C676" t="inlineStr">
      <is>
        <t>264.685.495-15</t>
      </is>
    </nc>
  </rcc>
  <rcc rId="2966" sId="2">
    <nc r="D676" t="inlineStr">
      <is>
        <t>DIRETOR II</t>
      </is>
    </nc>
  </rcc>
  <rcc rId="2967" sId="2">
    <nc r="F676" t="inlineStr">
      <is>
        <t>DIÁRIA CIVIL</t>
      </is>
    </nc>
  </rcc>
  <rcc rId="2968" sId="2">
    <nc r="G676" t="inlineStr">
      <is>
        <t>DENTRO DO ESTADO</t>
      </is>
    </nc>
  </rcc>
  <rcc rId="2969" sId="2">
    <nc r="H676" t="inlineStr">
      <is>
        <t>AJU/ESTÂNCIA/AJU</t>
      </is>
    </nc>
  </rcc>
  <rcc rId="2970" sId="2" numFmtId="19">
    <nc r="J676">
      <v>44986</v>
    </nc>
  </rcc>
  <rcc rId="2971" sId="2" numFmtId="25">
    <nc r="K676">
      <v>0.375</v>
    </nc>
  </rcc>
  <rcc rId="2972" sId="2" numFmtId="19">
    <nc r="L676">
      <v>44986</v>
    </nc>
  </rcc>
  <rcc rId="2973" sId="2" numFmtId="25">
    <nc r="M676">
      <v>0.77083333333333337</v>
    </nc>
  </rcc>
  <rcc rId="2974" sId="2" numFmtId="4">
    <nc r="N676">
      <v>0.5</v>
    </nc>
  </rcc>
  <rcc rId="2975" sId="2" numFmtId="4">
    <nc r="O676">
      <v>50</v>
    </nc>
  </rcc>
  <rcc rId="2976" sId="2" numFmtId="34">
    <nc r="P676">
      <v>25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9" sId="2">
    <nc r="B617" t="inlineStr">
      <is>
        <t>858/2023</t>
      </is>
    </nc>
  </rcc>
  <rcc rId="330" sId="2">
    <nc r="C617" t="inlineStr">
      <is>
        <t>ANNE CHRISTIANE DOS SANTOS BASTOS</t>
      </is>
    </nc>
  </rcc>
  <rcc rId="331" sId="2">
    <nc r="D617" t="inlineStr">
      <is>
        <t>780.746.305-87</t>
      </is>
    </nc>
  </rcc>
  <rcc rId="332" sId="2">
    <nc r="E617" t="inlineStr">
      <is>
        <t>MAJOR</t>
      </is>
    </nc>
  </rcc>
  <rcc rId="333" sId="2">
    <nc r="F617" t="inlineStr">
      <is>
        <t>GMG</t>
      </is>
    </nc>
  </rcc>
  <rcc rId="334" sId="2">
    <nc r="H617" t="inlineStr">
      <is>
        <t>DIÁRIA MILITAR</t>
      </is>
    </nc>
  </rcc>
  <rcc rId="335" sId="2">
    <nc r="I617" t="inlineStr">
      <is>
        <t>DENTRO DO ESTADO</t>
      </is>
    </nc>
  </rcc>
  <rcc rId="336" sId="2">
    <nc r="J617" t="inlineStr">
      <is>
        <t>AJU/GLÓRIA/AJU</t>
      </is>
    </nc>
  </rcc>
  <rcc rId="337" sId="2">
    <nc r="K617" t="inlineStr">
      <is>
        <t>A Serviço da Segurança Institucional do Governo do Estado</t>
      </is>
    </nc>
  </rcc>
  <rcc rId="338" sId="2" numFmtId="19">
    <nc r="L617">
      <v>45032</v>
    </nc>
  </rcc>
  <rcc rId="339" sId="2" numFmtId="25">
    <nc r="M617">
      <v>0.5</v>
    </nc>
  </rcc>
  <rcc rId="340" sId="2" numFmtId="19">
    <nc r="N617">
      <v>45032</v>
    </nc>
  </rcc>
  <rcc rId="341" sId="2" numFmtId="25">
    <nc r="O617">
      <v>0.875</v>
    </nc>
  </rcc>
  <rcc rId="342" sId="2" numFmtId="25">
    <oc r="O616" t="inlineStr">
      <is>
        <t>18;00</t>
      </is>
    </oc>
    <nc r="O616">
      <v>0.75</v>
    </nc>
  </rcc>
  <rcc rId="343" sId="2">
    <nc r="P617">
      <v>0.5</v>
    </nc>
  </rcc>
  <rcc rId="344" sId="2" numFmtId="4">
    <nc r="Q617">
      <v>60</v>
    </nc>
  </rcc>
  <rcc rId="345" sId="2" numFmtId="34">
    <nc r="R617">
      <v>30</v>
    </nc>
  </rcc>
  <rcc rId="346" sId="2">
    <nc r="B618" t="inlineStr">
      <is>
        <t>858/2023</t>
      </is>
    </nc>
  </rcc>
  <rcc rId="347" sId="2">
    <nc r="C618" t="inlineStr">
      <is>
        <t xml:space="preserve">RENILSON DOS SANTOS </t>
      </is>
    </nc>
  </rcc>
  <rcc rId="348" sId="2">
    <nc r="D618" t="inlineStr">
      <is>
        <t>360.856.185-49</t>
      </is>
    </nc>
  </rcc>
  <rcc rId="349" sId="2">
    <nc r="E618" t="inlineStr">
      <is>
        <t>TENENTE</t>
      </is>
    </nc>
  </rcc>
  <rcc rId="350" sId="2">
    <nc r="F618" t="inlineStr">
      <is>
        <t>GMG</t>
      </is>
    </nc>
  </rcc>
  <rcc rId="351" sId="2">
    <nc r="H618" t="inlineStr">
      <is>
        <t>DIÁRIA MILITAR</t>
      </is>
    </nc>
  </rcc>
  <rcc rId="352" sId="2">
    <nc r="I618" t="inlineStr">
      <is>
        <t>DENTRO DO ESTADO</t>
      </is>
    </nc>
  </rcc>
  <rcc rId="353" sId="2">
    <nc r="J618" t="inlineStr">
      <is>
        <t>AJU/GLÓRIA/AJU</t>
      </is>
    </nc>
  </rcc>
  <rcc rId="354" sId="2">
    <nc r="K618" t="inlineStr">
      <is>
        <t>A Serviço da Segurança Institucional do Governo do Estado</t>
      </is>
    </nc>
  </rcc>
  <rcc rId="355" sId="2" numFmtId="19">
    <nc r="L618">
      <v>45032</v>
    </nc>
  </rcc>
  <rcc rId="356" sId="2" numFmtId="25">
    <nc r="M618">
      <v>0.5</v>
    </nc>
  </rcc>
  <rcc rId="357" sId="2" numFmtId="19">
    <nc r="N618">
      <v>45032</v>
    </nc>
  </rcc>
  <rcc rId="358" sId="2" numFmtId="25">
    <nc r="O618">
      <v>0.875</v>
    </nc>
  </rcc>
  <rcc rId="359" sId="2">
    <nc r="P618">
      <v>0.5</v>
    </nc>
  </rcc>
  <rcc rId="360" sId="2" numFmtId="4">
    <nc r="Q618">
      <v>60</v>
    </nc>
  </rcc>
  <rcc rId="361" sId="2" numFmtId="34">
    <nc r="R618">
      <v>30</v>
    </nc>
  </rcc>
</revisions>
</file>

<file path=xl/revisions/revisionLog2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77" sId="2">
    <nc r="I672" t="inlineStr">
      <is>
        <t>Praia do Saco</t>
      </is>
    </nc>
  </rcc>
  <rcc rId="2978" sId="2">
    <nc r="I673" t="inlineStr">
      <is>
        <t>Praia do Saco</t>
      </is>
    </nc>
  </rcc>
  <rcc rId="2979" sId="2">
    <nc r="I674" t="inlineStr">
      <is>
        <t>Praia do Saco</t>
      </is>
    </nc>
  </rcc>
  <rcc rId="2980" sId="2">
    <nc r="I675" t="inlineStr">
      <is>
        <t>Praia do Saco</t>
      </is>
    </nc>
  </rcc>
  <rcc rId="2981" sId="2">
    <nc r="I676" t="inlineStr">
      <is>
        <t>Praia do Saco</t>
      </is>
    </nc>
  </rcc>
</revisions>
</file>

<file path=xl/revisions/revisionLog2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82" sId="2">
    <nc r="A677" t="inlineStr">
      <is>
        <t>920/2023</t>
      </is>
    </nc>
  </rcc>
  <rcc rId="2983" sId="2">
    <nc r="B677" t="inlineStr">
      <is>
        <t>ELI AUGUSTO TORRES MORAES</t>
      </is>
    </nc>
  </rcc>
  <rcc rId="2984" sId="2">
    <nc r="C677" t="inlineStr">
      <is>
        <t>595.792.505-53</t>
      </is>
    </nc>
  </rcc>
  <rcc rId="2985" sId="2">
    <nc r="D677" t="inlineStr">
      <is>
        <t>CHEFE II</t>
      </is>
    </nc>
  </rcc>
  <rcc rId="2986" sId="2">
    <nc r="F677" t="inlineStr">
      <is>
        <t>DIÁRIA CIVIL</t>
      </is>
    </nc>
  </rcc>
  <rcc rId="2987" sId="2">
    <nc r="G677" t="inlineStr">
      <is>
        <t>DENTRO DO ESTADO</t>
      </is>
    </nc>
  </rcc>
  <rcc rId="2988" sId="2">
    <nc r="H677" t="inlineStr">
      <is>
        <t>AJU/ESTÂNCIA/AJU</t>
      </is>
    </nc>
  </rcc>
</revisions>
</file>

<file path=xl/revisions/revisionLog2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89" sId="2">
    <oc r="I145" t="inlineStr">
      <is>
        <t>Solenidade Hospital Regional  Jessé Andrade Fontes</t>
      </is>
    </oc>
    <nc r="I145" t="inlineStr">
      <is>
        <t>Solenidade do Hospital Regional Jessé Andrade Fontes</t>
      </is>
    </nc>
  </rcc>
  <rcc rId="2990" sId="2">
    <nc r="I677" t="inlineStr">
      <is>
        <t>Solenidade do Hospital Regional Jessé Andrade Fontes</t>
      </is>
    </nc>
  </rcc>
</revisions>
</file>

<file path=xl/revisions/revisionLog2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91" sId="2" numFmtId="19">
    <nc r="J677">
      <v>44988</v>
    </nc>
  </rcc>
  <rcc rId="2992" sId="2" numFmtId="25">
    <nc r="K677">
      <v>0.25</v>
    </nc>
  </rcc>
  <rcc rId="2993" sId="2" numFmtId="19">
    <nc r="L677">
      <v>44988</v>
    </nc>
  </rcc>
  <rcc rId="2994" sId="2" numFmtId="25">
    <nc r="M677">
      <v>0.54166666666666663</v>
    </nc>
  </rcc>
  <rcc rId="2995" sId="2" numFmtId="4">
    <nc r="N677">
      <v>0.5</v>
    </nc>
  </rcc>
  <rcc rId="2996" sId="2" numFmtId="4">
    <nc r="O677">
      <v>50</v>
    </nc>
  </rcc>
  <rcc rId="2997" sId="2" numFmtId="34">
    <nc r="P677">
      <v>25</v>
    </nc>
  </rcc>
</revisions>
</file>

<file path=xl/revisions/revisionLog2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998" sId="2" ref="A680:XFD680" action="insertRow">
    <undo index="65535" exp="area" ref3D="1" dr="$A$682:$XFD$683" dn="Z_D92AEDC4_8964_465F_8784_9C6C8E5A3A57_.wvu.Rows" sId="2"/>
    <undo index="65535" exp="area" ref3D="1" dr="$E$1:$E$1048576" dn="Z_D92AEDC4_8964_465F_8784_9C6C8E5A3A57_.wvu.Cols" sId="2"/>
  </rrc>
  <rrc rId="2999" sId="2" ref="A680:XFD680" action="insertRow">
    <undo index="65535" exp="area" ref3D="1" dr="$A$683:$XFD$684" dn="Z_D92AEDC4_8964_465F_8784_9C6C8E5A3A57_.wvu.Rows" sId="2"/>
    <undo index="65535" exp="area" ref3D="1" dr="$E$1:$E$1048576" dn="Z_D92AEDC4_8964_465F_8784_9C6C8E5A3A57_.wvu.Cols" sId="2"/>
  </rrc>
  <rcc rId="3000" sId="2">
    <nc r="A678" t="inlineStr">
      <is>
        <t>920/2023</t>
      </is>
    </nc>
  </rcc>
  <rcc rId="3001" sId="2">
    <nc r="B678" t="inlineStr">
      <is>
        <t>OTACILIO FERREIRA LEITE FILHO</t>
      </is>
    </nc>
  </rcc>
  <rcc rId="3002" sId="2">
    <nc r="C678" t="inlineStr">
      <is>
        <t>910.232.625-68</t>
      </is>
    </nc>
  </rcc>
  <rcc rId="3003" sId="2">
    <nc r="D678" t="inlineStr">
      <is>
        <t>COORDENADOR II</t>
      </is>
    </nc>
  </rcc>
  <rcc rId="3004" sId="2">
    <nc r="F678" t="inlineStr">
      <is>
        <t>DIÁRIA CIVIL</t>
      </is>
    </nc>
  </rcc>
  <rcc rId="3005" sId="2">
    <nc r="G678" t="inlineStr">
      <is>
        <t>DENTRO DO ESTADO</t>
      </is>
    </nc>
  </rcc>
  <rcc rId="3006" sId="2">
    <nc r="H678" t="inlineStr">
      <is>
        <t>AJU/ESTÂNCIA/AJU</t>
      </is>
    </nc>
  </rcc>
  <rcc rId="3007" sId="2">
    <nc r="I678" t="inlineStr">
      <is>
        <t>Solenidade do Hospital Regional Jessé Andrade Fontes</t>
      </is>
    </nc>
  </rcc>
  <rcc rId="3008" sId="2" numFmtId="19">
    <nc r="J678">
      <v>44988</v>
    </nc>
  </rcc>
  <rcc rId="3009" sId="2" numFmtId="25">
    <nc r="K678">
      <v>0.25</v>
    </nc>
  </rcc>
  <rcc rId="3010" sId="2" numFmtId="19">
    <nc r="L678">
      <v>44988</v>
    </nc>
  </rcc>
  <rcc rId="3011" sId="2" numFmtId="25">
    <nc r="M678">
      <v>0.54166666666666663</v>
    </nc>
  </rcc>
  <rcc rId="3012" sId="2" numFmtId="4">
    <nc r="N678">
      <v>0.5</v>
    </nc>
  </rcc>
  <rcc rId="3013" sId="2" numFmtId="4">
    <nc r="O678">
      <v>50</v>
    </nc>
  </rcc>
  <rcc rId="3014" sId="2" numFmtId="34">
    <nc r="P678">
      <v>25</v>
    </nc>
  </rcc>
</revisions>
</file>

<file path=xl/revisions/revisionLog2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15" sId="2">
    <nc r="A679" t="inlineStr">
      <is>
        <t>920/2023</t>
      </is>
    </nc>
  </rcc>
  <rcc rId="3016" sId="2">
    <nc r="B679" t="inlineStr">
      <is>
        <t>ALEXANDRE SANTOS DE OLIVEIRA</t>
      </is>
    </nc>
  </rcc>
  <rcc rId="3017" sId="2">
    <nc r="C679" t="inlineStr">
      <is>
        <t>784.135.085-68</t>
      </is>
    </nc>
  </rcc>
  <rcc rId="3018" sId="2">
    <nc r="D679" t="inlineStr">
      <is>
        <t>COORDENADOR II</t>
      </is>
    </nc>
  </rcc>
  <rcc rId="3019" sId="2">
    <nc r="F679" t="inlineStr">
      <is>
        <t>DIÁRIA CIVIL</t>
      </is>
    </nc>
  </rcc>
  <rcc rId="3020" sId="2">
    <nc r="G679" t="inlineStr">
      <is>
        <t>DENTRO DO ESTADO</t>
      </is>
    </nc>
  </rcc>
  <rcc rId="3021" sId="2">
    <nc r="H679" t="inlineStr">
      <is>
        <t>AJU/ESTÂNCIA/AJU</t>
      </is>
    </nc>
  </rcc>
  <rcc rId="3022" sId="2">
    <nc r="I679" t="inlineStr">
      <is>
        <t>Solenidade do Hospital Regional Jessé Andrade Fontes</t>
      </is>
    </nc>
  </rcc>
  <rcc rId="3023" sId="2" numFmtId="19">
    <nc r="J679">
      <v>44988</v>
    </nc>
  </rcc>
  <rcc rId="3024" sId="2" numFmtId="25">
    <nc r="K679">
      <v>0.25</v>
    </nc>
  </rcc>
  <rcc rId="3025" sId="2" numFmtId="19">
    <nc r="L679">
      <v>44988</v>
    </nc>
  </rcc>
  <rcc rId="3026" sId="2" numFmtId="25">
    <nc r="M679">
      <v>0.54166666666666663</v>
    </nc>
  </rcc>
  <rcc rId="3027" sId="2" numFmtId="4">
    <nc r="N679">
      <v>0.5</v>
    </nc>
  </rcc>
  <rcc rId="3028" sId="2" numFmtId="4">
    <nc r="O679">
      <v>50</v>
    </nc>
  </rcc>
  <rcc rId="3029" sId="2" numFmtId="34">
    <nc r="P679">
      <v>25</v>
    </nc>
  </rcc>
  <rfmt sheetId="2" sqref="N680" start="0" length="0">
    <dxf>
      <border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</rfmt>
  <rfmt sheetId="2" sqref="N681" start="0" length="0">
    <dxf>
      <border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</rfmt>
</revisions>
</file>

<file path=xl/revisions/revisionLog2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0" sId="2">
    <nc r="A680" t="inlineStr">
      <is>
        <t>920/2023</t>
      </is>
    </nc>
  </rcc>
  <rcc rId="3031" sId="2">
    <nc r="B680" t="inlineStr">
      <is>
        <t>LUIZ EDUARDO PORTO SANTOS</t>
      </is>
    </nc>
  </rcc>
  <rcc rId="3032" sId="2">
    <nc r="C680" t="inlineStr">
      <is>
        <t>006.803.305-26</t>
      </is>
    </nc>
  </rcc>
  <rcc rId="3033" sId="2">
    <nc r="D680" t="inlineStr">
      <is>
        <t>COORDENADOR II</t>
      </is>
    </nc>
  </rcc>
  <rcc rId="3034" sId="2">
    <nc r="F680" t="inlineStr">
      <is>
        <t>DIÁRIA CIVIL</t>
      </is>
    </nc>
  </rcc>
  <rcc rId="3035" sId="2">
    <nc r="G680" t="inlineStr">
      <is>
        <t>DENTRO DO ESTADO</t>
      </is>
    </nc>
  </rcc>
  <rcc rId="3036" sId="2">
    <nc r="H680" t="inlineStr">
      <is>
        <t>AJU/ESTÂNCIA/AJU</t>
      </is>
    </nc>
  </rcc>
  <rcc rId="3037" sId="2">
    <nc r="I680" t="inlineStr">
      <is>
        <t>Solenidade do Hospital Regional Jessé Andrade Fontes</t>
      </is>
    </nc>
  </rcc>
  <rcc rId="3038" sId="2" numFmtId="19">
    <nc r="J680">
      <v>44988</v>
    </nc>
  </rcc>
  <rcc rId="3039" sId="2" numFmtId="25">
    <nc r="K680">
      <v>0.25</v>
    </nc>
  </rcc>
  <rcc rId="3040" sId="2" numFmtId="19">
    <nc r="L680">
      <v>44988</v>
    </nc>
  </rcc>
  <rcc rId="3041" sId="2" numFmtId="25">
    <nc r="M680">
      <v>0.54166666666666663</v>
    </nc>
  </rcc>
  <rcc rId="3042" sId="2" numFmtId="4">
    <nc r="N680">
      <v>0.5</v>
    </nc>
  </rcc>
  <rcc rId="3043" sId="2" numFmtId="4">
    <nc r="O680">
      <v>50</v>
    </nc>
  </rcc>
  <rcc rId="3044" sId="2" numFmtId="34">
    <nc r="P680">
      <v>25</v>
    </nc>
  </rcc>
  <rrc rId="3045" sId="2" ref="A681:XFD681" action="insertRow">
    <undo index="65535" exp="area" ref3D="1" dr="$A$684:$XFD$685" dn="Z_D92AEDC4_8964_465F_8784_9C6C8E5A3A57_.wvu.Rows" sId="2"/>
    <undo index="65535" exp="area" ref3D="1" dr="$E$1:$E$1048576" dn="Z_D92AEDC4_8964_465F_8784_9C6C8E5A3A57_.wvu.Cols" sId="2"/>
  </rrc>
  <rrc rId="3046" sId="2" ref="A681:XFD681" action="insertRow">
    <undo index="65535" exp="area" ref3D="1" dr="$A$685:$XFD$686" dn="Z_D92AEDC4_8964_465F_8784_9C6C8E5A3A57_.wvu.Rows" sId="2"/>
    <undo index="65535" exp="area" ref3D="1" dr="$E$1:$E$1048576" dn="Z_D92AEDC4_8964_465F_8784_9C6C8E5A3A57_.wvu.Cols" sId="2"/>
  </rrc>
  <rrc rId="3047" sId="2" ref="A681:XFD681" action="insertRow">
    <undo index="65535" exp="area" ref3D="1" dr="$A$686:$XFD$687" dn="Z_D92AEDC4_8964_465F_8784_9C6C8E5A3A57_.wvu.Rows" sId="2"/>
    <undo index="65535" exp="area" ref3D="1" dr="$E$1:$E$1048576" dn="Z_D92AEDC4_8964_465F_8784_9C6C8E5A3A57_.wvu.Cols" sId="2"/>
  </rrc>
  <rrc rId="3048" sId="2" ref="A681:XFD681" action="insertRow">
    <undo index="65535" exp="area" ref3D="1" dr="$A$687:$XFD$688" dn="Z_D92AEDC4_8964_465F_8784_9C6C8E5A3A57_.wvu.Rows" sId="2"/>
    <undo index="65535" exp="area" ref3D="1" dr="$E$1:$E$1048576" dn="Z_D92AEDC4_8964_465F_8784_9C6C8E5A3A57_.wvu.Cols" sId="2"/>
  </rrc>
  <rcc rId="3049" sId="2">
    <nc r="A681" t="inlineStr">
      <is>
        <t>920/2023</t>
      </is>
    </nc>
  </rcc>
  <rcc rId="3050" sId="2">
    <nc r="B681" t="inlineStr">
      <is>
        <t>JOSÉ CARLOS NUNES ARAGÃO</t>
      </is>
    </nc>
  </rcc>
  <rcc rId="3051" sId="2">
    <nc r="C681" t="inlineStr">
      <is>
        <t>264.685.495-15</t>
      </is>
    </nc>
  </rcc>
  <rcc rId="3052" sId="2">
    <nc r="D681" t="inlineStr">
      <is>
        <t>DIRETOR II</t>
      </is>
    </nc>
  </rcc>
  <rcc rId="3053" sId="2">
    <nc r="F681" t="inlineStr">
      <is>
        <t>DIÁRIA CIVIL</t>
      </is>
    </nc>
  </rcc>
  <rcc rId="3054" sId="2">
    <nc r="G681" t="inlineStr">
      <is>
        <t>DENTRO DO ESTADO</t>
      </is>
    </nc>
  </rcc>
  <rcc rId="3055" sId="2">
    <nc r="H681" t="inlineStr">
      <is>
        <t>AJU/ESTÂNCIA/AJU</t>
      </is>
    </nc>
  </rcc>
  <rcc rId="3056" sId="2">
    <nc r="I681" t="inlineStr">
      <is>
        <t>Solenidade do Hospital Regional Jessé Andrade Fontes</t>
      </is>
    </nc>
  </rcc>
  <rcc rId="3057" sId="2" numFmtId="19">
    <nc r="J681">
      <v>44988</v>
    </nc>
  </rcc>
  <rcc rId="3058" sId="2" numFmtId="25">
    <nc r="K681">
      <v>0.25</v>
    </nc>
  </rcc>
  <rcc rId="3059" sId="2" numFmtId="19">
    <nc r="L681">
      <v>44988</v>
    </nc>
  </rcc>
  <rcc rId="3060" sId="2" numFmtId="25">
    <nc r="M681">
      <v>0.54166666666666663</v>
    </nc>
  </rcc>
  <rcc rId="3061" sId="2" numFmtId="4">
    <nc r="N681">
      <v>0.5</v>
    </nc>
  </rcc>
  <rcc rId="3062" sId="2" numFmtId="4">
    <nc r="O681">
      <v>50</v>
    </nc>
  </rcc>
  <rcc rId="3063" sId="2" numFmtId="34">
    <nc r="P681">
      <v>25</v>
    </nc>
  </rcc>
  <rcc rId="3064" sId="2">
    <nc r="A682" t="inlineStr">
      <is>
        <t>920/2023</t>
      </is>
    </nc>
  </rcc>
  <rcc rId="3065" sId="2">
    <nc r="B682" t="inlineStr">
      <is>
        <t>ELI AUGUSTO TORRES MORAES</t>
      </is>
    </nc>
  </rcc>
  <rcc rId="3066" sId="2">
    <nc r="C682" t="inlineStr">
      <is>
        <t>595.792.505-53</t>
      </is>
    </nc>
  </rcc>
  <rcc rId="3067" sId="2">
    <nc r="D682" t="inlineStr">
      <is>
        <t>CHEFE II</t>
      </is>
    </nc>
  </rcc>
  <rcc rId="3068" sId="2">
    <nc r="F682" t="inlineStr">
      <is>
        <t>DIÁRIA CIVIL</t>
      </is>
    </nc>
  </rcc>
  <rcc rId="3069" sId="2">
    <nc r="G682" t="inlineStr">
      <is>
        <t>DENTRO DO ESTADO</t>
      </is>
    </nc>
  </rcc>
  <rcc rId="3070" sId="2">
    <nc r="H682" t="inlineStr">
      <is>
        <t>AJU/ESTÂNCIA/AJU</t>
      </is>
    </nc>
  </rcc>
</revisions>
</file>

<file path=xl/revisions/revisionLog2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71" sId="2">
    <oc r="H682" t="inlineStr">
      <is>
        <t>AJU/ESTÂNCIA/AJU</t>
      </is>
    </oc>
    <nc r="H682" t="inlineStr">
      <is>
        <t>AJU/ITABAIANINHA/AJU</t>
      </is>
    </nc>
  </rcc>
</revisions>
</file>

<file path=xl/revisions/revisionLog2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72" sId="2">
    <nc r="I682" t="inlineStr">
      <is>
        <t>Solenidade Implantação de Ponte do Rio Jabiberi</t>
      </is>
    </nc>
  </rcc>
  <rcc rId="3073" sId="2" numFmtId="19">
    <nc r="J682">
      <v>44998</v>
    </nc>
  </rcc>
  <rcc rId="3074" sId="2" numFmtId="25">
    <nc r="K682">
      <v>0.29166666666666669</v>
    </nc>
  </rcc>
  <rcc rId="3075" sId="2" numFmtId="19">
    <nc r="L682">
      <v>44998</v>
    </nc>
  </rcc>
  <rcc rId="3076" sId="2" numFmtId="25">
    <nc r="M682">
      <v>0.70833333333333337</v>
    </nc>
  </rcc>
  <rcc rId="3077" sId="2" numFmtId="4">
    <nc r="N682">
      <v>0.5</v>
    </nc>
  </rcc>
  <rcc rId="3078" sId="2" numFmtId="4">
    <nc r="O682">
      <v>50</v>
    </nc>
  </rcc>
  <rcc rId="3079" sId="2" numFmtId="34">
    <nc r="P682">
      <v>25</v>
    </nc>
  </rcc>
</revisions>
</file>

<file path=xl/revisions/revisionLog2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80" sId="2">
    <nc r="A683" t="inlineStr">
      <is>
        <t>920/2023</t>
      </is>
    </nc>
  </rcc>
  <rcc rId="3081" sId="2">
    <nc r="B683" t="inlineStr">
      <is>
        <t>ALEXANDRE SANTOS DE OLIVEIRA</t>
      </is>
    </nc>
  </rcc>
  <rcc rId="3082" sId="2">
    <nc r="C683" t="inlineStr">
      <is>
        <t>784.135.085-68</t>
      </is>
    </nc>
  </rcc>
  <rcc rId="3083" sId="2">
    <nc r="D683" t="inlineStr">
      <is>
        <t>COORDENADOR II</t>
      </is>
    </nc>
  </rcc>
  <rcc rId="3084" sId="2">
    <nc r="F683" t="inlineStr">
      <is>
        <t>DIÁRIA CIVIL</t>
      </is>
    </nc>
  </rcc>
  <rcc rId="3085" sId="2">
    <nc r="G683" t="inlineStr">
      <is>
        <t>DENTRO DO ESTADO</t>
      </is>
    </nc>
  </rcc>
  <rcc rId="3086" sId="2">
    <nc r="H683" t="inlineStr">
      <is>
        <t>AJU/ITABAIANINHA/AJU</t>
      </is>
    </nc>
  </rcc>
  <rfmt sheetId="2" sqref="H682:H683">
    <dxf>
      <alignment horizontal="left"/>
    </dxf>
  </rfmt>
  <rcc rId="3087" sId="2">
    <nc r="I683" t="inlineStr">
      <is>
        <t>Solenidade Implantação de Ponte do Rio Jabiberi</t>
      </is>
    </nc>
  </rcc>
  <rcc rId="3088" sId="2" numFmtId="19">
    <nc r="J683">
      <v>44998</v>
    </nc>
  </rcc>
  <rcc rId="3089" sId="2" numFmtId="25">
    <nc r="K683">
      <v>0.29166666666666669</v>
    </nc>
  </rcc>
  <rcc rId="3090" sId="2" numFmtId="19">
    <nc r="L683">
      <v>44998</v>
    </nc>
  </rcc>
  <rcc rId="3091" sId="2" numFmtId="25">
    <nc r="M683">
      <v>0.70833333333333337</v>
    </nc>
  </rcc>
  <rcc rId="3092" sId="2" numFmtId="4">
    <nc r="N683">
      <v>0.5</v>
    </nc>
  </rcc>
  <rcc rId="3093" sId="2" numFmtId="4">
    <nc r="O683">
      <v>50</v>
    </nc>
  </rcc>
  <rcc rId="3094" sId="2" numFmtId="34">
    <nc r="P683">
      <v>25</v>
    </nc>
  </rcc>
  <rcc rId="3095" sId="2">
    <nc r="A684" t="inlineStr">
      <is>
        <t>920/2023</t>
      </is>
    </nc>
  </rcc>
  <rcc rId="3096" sId="2">
    <nc r="B684" t="inlineStr">
      <is>
        <t>LUIZ EDUARDO PORTO SANTOS</t>
      </is>
    </nc>
  </rcc>
  <rcc rId="3097" sId="2">
    <nc r="C684" t="inlineStr">
      <is>
        <t>006.803.305-26</t>
      </is>
    </nc>
  </rcc>
  <rcc rId="3098" sId="2">
    <nc r="D684" t="inlineStr">
      <is>
        <t>COORDENADOR II</t>
      </is>
    </nc>
  </rcc>
  <rcc rId="3099" sId="2">
    <nc r="F684" t="inlineStr">
      <is>
        <t>DIÁRIA CIVIL</t>
      </is>
    </nc>
  </rcc>
  <rcc rId="3100" sId="2">
    <nc r="G684" t="inlineStr">
      <is>
        <t>DENTRO DO ESTADO</t>
      </is>
    </nc>
  </rcc>
  <rcc rId="3101" sId="2">
    <nc r="H684" t="inlineStr">
      <is>
        <t>AJU/ITABAIANINHA/AJU</t>
      </is>
    </nc>
  </rcc>
  <rcc rId="3102" sId="2">
    <nc r="I684" t="inlineStr">
      <is>
        <t>Solenidade Implantação de Ponte do Rio Jabiberi</t>
      </is>
    </nc>
  </rcc>
  <rcc rId="3103" sId="2" numFmtId="19">
    <nc r="J684">
      <v>44998</v>
    </nc>
  </rcc>
  <rcc rId="3104" sId="2" numFmtId="25">
    <nc r="K684">
      <v>0.29166666666666669</v>
    </nc>
  </rcc>
  <rcc rId="3105" sId="2" numFmtId="19">
    <nc r="L684">
      <v>44998</v>
    </nc>
  </rcc>
  <rcc rId="3106" sId="2" numFmtId="25">
    <nc r="M684">
      <v>0.70833333333333337</v>
    </nc>
  </rcc>
  <rcc rId="3107" sId="2" numFmtId="4">
    <nc r="N684">
      <v>0.5</v>
    </nc>
  </rcc>
  <rcc rId="3108" sId="2" numFmtId="4">
    <nc r="O684">
      <v>50</v>
    </nc>
  </rcc>
  <rcc rId="3109" sId="2" numFmtId="34">
    <nc r="P684">
      <v>25</v>
    </nc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2" sId="2">
    <nc r="B619" t="inlineStr">
      <is>
        <t>858/2023</t>
      </is>
    </nc>
  </rcc>
  <rcc rId="363" sId="2">
    <nc r="C619" t="inlineStr">
      <is>
        <t>JOSÉ ROBSON DOS SANTOS DIAS</t>
      </is>
    </nc>
  </rcc>
  <rcc rId="364" sId="2">
    <nc r="D619" t="inlineStr">
      <is>
        <t>662.971.505-59</t>
      </is>
    </nc>
  </rcc>
  <rcc rId="365" sId="2">
    <nc r="E619" t="inlineStr">
      <is>
        <t>SARGENTO</t>
      </is>
    </nc>
  </rcc>
  <rcc rId="366" sId="2">
    <nc r="F619" t="inlineStr">
      <is>
        <t>GMG</t>
      </is>
    </nc>
  </rcc>
  <rcc rId="367" sId="2">
    <nc r="H619" t="inlineStr">
      <is>
        <t>DIÁRIA MILITAR</t>
      </is>
    </nc>
  </rcc>
  <rcc rId="368" sId="2">
    <nc r="I619" t="inlineStr">
      <is>
        <t>DENTRO DO ESTADO</t>
      </is>
    </nc>
  </rcc>
  <rcc rId="369" sId="2">
    <nc r="J619" t="inlineStr">
      <is>
        <t>AJU/GLÓRIA/AJU</t>
      </is>
    </nc>
  </rcc>
  <rcc rId="370" sId="2">
    <nc r="K619" t="inlineStr">
      <is>
        <t>A Serviço da Segurança Institucional do Governo do Estado</t>
      </is>
    </nc>
  </rcc>
  <rcc rId="371" sId="2" numFmtId="19">
    <nc r="L619">
      <v>45032</v>
    </nc>
  </rcc>
  <rcc rId="372" sId="2" numFmtId="25">
    <nc r="M619">
      <v>0.5</v>
    </nc>
  </rcc>
  <rcc rId="373" sId="2" numFmtId="19">
    <nc r="N619">
      <v>45032</v>
    </nc>
  </rcc>
  <rcc rId="374" sId="2" numFmtId="25">
    <nc r="O619">
      <v>0.875</v>
    </nc>
  </rcc>
  <rcc rId="375" sId="2">
    <nc r="P619">
      <v>0.5</v>
    </nc>
  </rcc>
  <rcc rId="376" sId="2" numFmtId="4">
    <nc r="Q619">
      <v>60</v>
    </nc>
  </rcc>
  <rcc rId="377" sId="2" numFmtId="34">
    <nc r="R619">
      <v>30</v>
    </nc>
  </rcc>
</revisions>
</file>

<file path=xl/revisions/revisionLog2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10" sId="2">
    <nc r="A685" t="inlineStr">
      <is>
        <t>920/2023</t>
      </is>
    </nc>
  </rcc>
  <rcc rId="3111" sId="2">
    <nc r="B685" t="inlineStr">
      <is>
        <t>ANTÔNIO EDUARDO SOARES LIMA</t>
      </is>
    </nc>
  </rcc>
  <rcc rId="3112" sId="2">
    <nc r="C685" t="inlineStr">
      <is>
        <t>828.173.325-04</t>
      </is>
    </nc>
  </rcc>
  <rcc rId="3113" sId="2">
    <nc r="D685" t="inlineStr">
      <is>
        <t>COORDENADOR II</t>
      </is>
    </nc>
  </rcc>
  <rcc rId="3114" sId="2">
    <nc r="F685" t="inlineStr">
      <is>
        <t>DIÁRIA CIVIL</t>
      </is>
    </nc>
  </rcc>
  <rcc rId="3115" sId="2">
    <nc r="G685" t="inlineStr">
      <is>
        <t>DENTRO DO ESTADO</t>
      </is>
    </nc>
  </rcc>
  <rcc rId="3116" sId="2">
    <nc r="H685" t="inlineStr">
      <is>
        <t>AJU/ITABAIANINHA/AJU</t>
      </is>
    </nc>
  </rcc>
  <rcc rId="3117" sId="2">
    <nc r="I685" t="inlineStr">
      <is>
        <t>Solenidade Implantação de Ponte do Rio Jabiberi</t>
      </is>
    </nc>
  </rcc>
  <rcc rId="3118" sId="2" numFmtId="19">
    <nc r="J685">
      <v>44998</v>
    </nc>
  </rcc>
  <rcc rId="3119" sId="2" numFmtId="19">
    <nc r="L685">
      <v>44998</v>
    </nc>
  </rcc>
  <rcc rId="3120" sId="2" numFmtId="25">
    <nc r="K685">
      <v>0.29166666666666669</v>
    </nc>
  </rcc>
  <rcc rId="3121" sId="2" numFmtId="25">
    <nc r="M685" t="inlineStr">
      <is>
        <t>17?00</t>
      </is>
    </nc>
  </rcc>
  <rcc rId="3122" sId="2" numFmtId="4">
    <nc r="N685">
      <v>0.5</v>
    </nc>
  </rcc>
  <rcc rId="3123" sId="2" numFmtId="4">
    <nc r="O685">
      <v>50</v>
    </nc>
  </rcc>
  <rcc rId="3124" sId="2" numFmtId="34">
    <nc r="P685">
      <v>25</v>
    </nc>
  </rcc>
</revisions>
</file>

<file path=xl/revisions/revisionLog2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125" sId="2" ref="A686:XFD686" action="insertRow">
    <undo index="65535" exp="area" ref3D="1" dr="$A$688:$XFD$689" dn="Z_D92AEDC4_8964_465F_8784_9C6C8E5A3A57_.wvu.Rows" sId="2"/>
    <undo index="65535" exp="area" ref3D="1" dr="$E$1:$E$1048576" dn="Z_D92AEDC4_8964_465F_8784_9C6C8E5A3A57_.wvu.Cols" sId="2"/>
  </rrc>
  <rrc rId="3126" sId="2" ref="A686:XFD686" action="insertRow">
    <undo index="65535" exp="area" ref3D="1" dr="$A$689:$XFD$690" dn="Z_D92AEDC4_8964_465F_8784_9C6C8E5A3A57_.wvu.Rows" sId="2"/>
    <undo index="65535" exp="area" ref3D="1" dr="$E$1:$E$1048576" dn="Z_D92AEDC4_8964_465F_8784_9C6C8E5A3A57_.wvu.Cols" sId="2"/>
  </rrc>
  <rrc rId="3127" sId="2" ref="A686:XFD686" action="insertRow">
    <undo index="65535" exp="area" ref3D="1" dr="$A$690:$XFD$691" dn="Z_D92AEDC4_8964_465F_8784_9C6C8E5A3A57_.wvu.Rows" sId="2"/>
    <undo index="65535" exp="area" ref3D="1" dr="$E$1:$E$1048576" dn="Z_D92AEDC4_8964_465F_8784_9C6C8E5A3A57_.wvu.Cols" sId="2"/>
  </rrc>
  <rrc rId="3128" sId="2" ref="A686:XFD686" action="insertRow">
    <undo index="65535" exp="area" ref3D="1" dr="$A$691:$XFD$692" dn="Z_D92AEDC4_8964_465F_8784_9C6C8E5A3A57_.wvu.Rows" sId="2"/>
    <undo index="65535" exp="area" ref3D="1" dr="$E$1:$E$1048576" dn="Z_D92AEDC4_8964_465F_8784_9C6C8E5A3A57_.wvu.Cols" sId="2"/>
  </rrc>
  <rrc rId="3129" sId="2" ref="A686:XFD686" action="insertRow">
    <undo index="65535" exp="area" ref3D="1" dr="$A$692:$XFD$693" dn="Z_D92AEDC4_8964_465F_8784_9C6C8E5A3A57_.wvu.Rows" sId="2"/>
    <undo index="65535" exp="area" ref3D="1" dr="$E$1:$E$1048576" dn="Z_D92AEDC4_8964_465F_8784_9C6C8E5A3A57_.wvu.Cols" sId="2"/>
  </rrc>
  <rrc rId="3130" sId="2" ref="A686:XFD686" action="insertRow">
    <undo index="65535" exp="area" ref3D="1" dr="$A$693:$XFD$694" dn="Z_D92AEDC4_8964_465F_8784_9C6C8E5A3A57_.wvu.Rows" sId="2"/>
    <undo index="65535" exp="area" ref3D="1" dr="$E$1:$E$1048576" dn="Z_D92AEDC4_8964_465F_8784_9C6C8E5A3A57_.wvu.Cols" sId="2"/>
  </rrc>
  <rrc rId="3131" sId="2" ref="A686:XFD686" action="insertRow">
    <undo index="65535" exp="area" ref3D="1" dr="$A$694:$XFD$695" dn="Z_D92AEDC4_8964_465F_8784_9C6C8E5A3A57_.wvu.Rows" sId="2"/>
    <undo index="65535" exp="area" ref3D="1" dr="$E$1:$E$1048576" dn="Z_D92AEDC4_8964_465F_8784_9C6C8E5A3A57_.wvu.Cols" sId="2"/>
  </rrc>
  <rrc rId="3132" sId="2" ref="A686:XFD686" action="insertRow">
    <undo index="65535" exp="area" ref3D="1" dr="$A$695:$XFD$696" dn="Z_D92AEDC4_8964_465F_8784_9C6C8E5A3A57_.wvu.Rows" sId="2"/>
    <undo index="65535" exp="area" ref3D="1" dr="$E$1:$E$1048576" dn="Z_D92AEDC4_8964_465F_8784_9C6C8E5A3A57_.wvu.Cols" sId="2"/>
  </rrc>
  <rrc rId="3133" sId="2" ref="A686:XFD686" action="insertRow">
    <undo index="65535" exp="area" ref3D="1" dr="$A$696:$XFD$697" dn="Z_D92AEDC4_8964_465F_8784_9C6C8E5A3A57_.wvu.Rows" sId="2"/>
    <undo index="65535" exp="area" ref3D="1" dr="$E$1:$E$1048576" dn="Z_D92AEDC4_8964_465F_8784_9C6C8E5A3A57_.wvu.Cols" sId="2"/>
  </rrc>
  <rrc rId="3134" sId="2" ref="A686:XFD686" action="insertRow">
    <undo index="65535" exp="area" ref3D="1" dr="$A$697:$XFD$698" dn="Z_D92AEDC4_8964_465F_8784_9C6C8E5A3A57_.wvu.Rows" sId="2"/>
    <undo index="65535" exp="area" ref3D="1" dr="$E$1:$E$1048576" dn="Z_D92AEDC4_8964_465F_8784_9C6C8E5A3A57_.wvu.Cols" sId="2"/>
  </rrc>
  <rfmt sheetId="2" sqref="N686" start="0" length="0">
    <dxf>
      <border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</rfmt>
  <rfmt sheetId="2" sqref="N687" start="0" length="0">
    <dxf>
      <border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</rfmt>
  <rfmt sheetId="2" sqref="N688" start="0" length="0">
    <dxf>
      <border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</rfmt>
  <rm rId="3135" sheetId="2" source="N690" destination="N689" sourceSheetId="2">
    <rfmt sheetId="2" sqref="N689" start="0" length="0">
      <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horizontal="center" vertical="center"/>
      </dxf>
    </rfmt>
  </rm>
  <rfmt sheetId="2" sqref="N689" start="0" length="0">
    <dxf>
      <border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</rfmt>
  <rfmt sheetId="2" sqref="N690" start="0" length="0">
    <dxf>
      <border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</rfmt>
  <rfmt sheetId="2" sqref="N691" start="0" length="0">
    <dxf>
      <border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</rfmt>
  <rfmt sheetId="2" sqref="N692" start="0" length="0">
    <dxf>
      <border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</rfmt>
  <rfmt sheetId="2" sqref="N693" start="0" length="0">
    <dxf>
      <border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</rfmt>
  <rfmt sheetId="2" sqref="N694" start="0" length="0">
    <dxf>
      <border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</rfmt>
  <rfmt sheetId="2" sqref="N695" start="0" length="0">
    <dxf>
      <border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</rfmt>
  <rcv guid="{650584EA-45D6-4E4B-9C09-3F3252AD3ED3}" action="delete"/>
  <rdn rId="0" localSheetId="1" customView="1" name="Z_650584EA_45D6_4E4B_9C09_3F3252AD3ED3_.wvu.FilterData" hidden="1" oldHidden="1">
    <formula>'SITUAÇÃO NAO HA PAGAMENTOS MES'!$A$8:$N$20</formula>
    <oldFormula>'SITUAÇÃO NAO HA PAGAMENTOS MES'!$A$8:$N$20</oldFormula>
  </rdn>
  <rdn rId="0" localSheetId="2" customView="1" name="Z_650584EA_45D6_4E4B_9C09_3F3252AD3ED3_.wvu.PrintArea" hidden="1" oldHidden="1">
    <formula>Planilha1!$A$1:$Q$696</formula>
    <oldFormula>Planilha1!$A$1:$Q$696</oldFormula>
  </rdn>
  <rdn rId="0" localSheetId="2" customView="1" name="Z_650584EA_45D6_4E4B_9C09_3F3252AD3ED3_.wvu.FilterData" hidden="1" oldHidden="1">
    <formula>Planilha1!$A$7:$T$682</formula>
    <oldFormula>Planilha1!$A$7:$T$661</oldFormula>
  </rdn>
  <rcv guid="{650584EA-45D6-4E4B-9C09-3F3252AD3ED3}" action="add"/>
</revisions>
</file>

<file path=xl/revisions/revisionLog2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39" sId="2">
    <nc r="A686" t="inlineStr">
      <is>
        <t>924/2023</t>
      </is>
    </nc>
  </rcc>
  <rcc rId="3140" sId="2">
    <nc r="B686" t="inlineStr">
      <is>
        <t>JOSÉ EDNILSON GUIMARÃES SANTOS</t>
      </is>
    </nc>
  </rcc>
  <rcc rId="3141" sId="2">
    <nc r="C686" t="inlineStr">
      <is>
        <t>265.304.655-53</t>
      </is>
    </nc>
  </rcc>
  <rcc rId="3142" sId="2">
    <nc r="D686" t="inlineStr">
      <is>
        <t>SUPERINTENDENTE ESPECIAL</t>
      </is>
    </nc>
  </rcc>
  <rcc rId="3143" sId="2">
    <nc r="F686" t="inlineStr">
      <is>
        <t>DIÁRIA CIVIL</t>
      </is>
    </nc>
  </rcc>
  <rcc rId="3144" sId="2">
    <nc r="G686" t="inlineStr">
      <is>
        <t>DENTRO DO ESTADO</t>
      </is>
    </nc>
  </rcc>
  <rcc rId="3145" sId="2">
    <nc r="H686" t="inlineStr">
      <is>
        <t>AJU/GLÓRIA/AJU</t>
      </is>
    </nc>
  </rcc>
  <rcc rId="3146" sId="2">
    <nc r="I686" t="inlineStr">
      <is>
        <t>Solenidade de Lançamento de Distribuição de Milho</t>
      </is>
    </nc>
  </rcc>
  <rcc rId="3147" sId="2" numFmtId="19">
    <nc r="J686">
      <v>45048</v>
    </nc>
  </rcc>
  <rcc rId="3148" sId="2" numFmtId="25">
    <nc r="K686">
      <v>0.33333333333333331</v>
    </nc>
  </rcc>
  <rcc rId="3149" sId="2" numFmtId="19">
    <nc r="L686">
      <v>45048</v>
    </nc>
  </rcc>
  <rcc rId="3150" sId="2" numFmtId="25">
    <nc r="M686">
      <v>0.6875</v>
    </nc>
  </rcc>
  <rcc rId="3151" sId="2" numFmtId="4">
    <nc r="N686">
      <v>0.5</v>
    </nc>
  </rcc>
  <rcc rId="3152" sId="2" numFmtId="4">
    <nc r="O686">
      <v>60</v>
    </nc>
  </rcc>
  <rcc rId="3153" sId="2" numFmtId="34">
    <nc r="P686">
      <v>30</v>
    </nc>
  </rcc>
</revisions>
</file>

<file path=xl/revisions/revisionLog2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54" sId="2">
    <nc r="B687" t="inlineStr">
      <is>
        <t>MICHELINE FIGUEIREDO VITAL BASTOS COELHO</t>
      </is>
    </nc>
  </rcc>
  <rcc rId="3155" sId="2">
    <nc r="C687" t="inlineStr">
      <is>
        <t>896.310.485-00</t>
      </is>
    </nc>
  </rcc>
  <rcc rId="3156" sId="2">
    <nc r="D687" t="inlineStr">
      <is>
        <t>CHEFE I</t>
      </is>
    </nc>
  </rcc>
  <rcc rId="3157" sId="2">
    <nc r="F687" t="inlineStr">
      <is>
        <t>DIÁRIA CIVIL</t>
      </is>
    </nc>
  </rcc>
  <rcc rId="3158" sId="2">
    <nc r="G687" t="inlineStr">
      <is>
        <t>DENTRO DO ESTADO</t>
      </is>
    </nc>
  </rcc>
  <rcc rId="3159" sId="2">
    <nc r="H687" t="inlineStr">
      <is>
        <t>AJU/GLÓRIA/AJU</t>
      </is>
    </nc>
  </rcc>
  <rcc rId="3160" sId="2">
    <nc r="I687" t="inlineStr">
      <is>
        <t>Solenidade de Lançamento de Distribuição de Milho</t>
      </is>
    </nc>
  </rcc>
  <rcc rId="3161" sId="2" numFmtId="19">
    <nc r="J687">
      <v>45048</v>
    </nc>
  </rcc>
  <rcc rId="3162" sId="2" numFmtId="25">
    <nc r="K687">
      <v>0.25</v>
    </nc>
  </rcc>
  <rcc rId="3163" sId="2" numFmtId="25">
    <oc r="K686">
      <v>0.33333333333333331</v>
    </oc>
    <nc r="K686">
      <v>0.25</v>
    </nc>
  </rcc>
  <rcc rId="3164" sId="2" numFmtId="19">
    <nc r="L687">
      <v>45048</v>
    </nc>
  </rcc>
  <rcc rId="3165" sId="2" numFmtId="25">
    <nc r="M687">
      <v>0.6875</v>
    </nc>
  </rcc>
  <rcc rId="3166" sId="2" numFmtId="4">
    <nc r="N687">
      <v>0.5</v>
    </nc>
  </rcc>
  <rcc rId="3167" sId="2" numFmtId="4">
    <nc r="O687">
      <v>60</v>
    </nc>
  </rcc>
  <rcc rId="3168" sId="2" numFmtId="34">
    <nc r="P687">
      <v>30</v>
    </nc>
  </rcc>
  <rcc rId="3169" sId="2">
    <nc r="A687" t="inlineStr">
      <is>
        <t>924/2023</t>
      </is>
    </nc>
  </rcc>
  <rcc rId="3170" sId="2">
    <nc r="A688" t="inlineStr">
      <is>
        <t>924/2023</t>
      </is>
    </nc>
  </rcc>
  <rcc rId="3171" sId="2">
    <nc r="B688" t="inlineStr">
      <is>
        <t>JORGE LUIZ SANTOS</t>
      </is>
    </nc>
  </rcc>
  <rcc rId="3172" sId="2">
    <nc r="C688" t="inlineStr">
      <is>
        <t>267.710.715-53</t>
      </is>
    </nc>
  </rcc>
  <rcc rId="3173" sId="2">
    <nc r="D688" t="inlineStr">
      <is>
        <t>COORDENADO III</t>
      </is>
    </nc>
  </rcc>
  <rcc rId="3174" sId="2">
    <nc r="F688" t="inlineStr">
      <is>
        <t>DIÁRIA CIVIL</t>
      </is>
    </nc>
  </rcc>
  <rcc rId="3175" sId="2">
    <nc r="G688" t="inlineStr">
      <is>
        <t>DENTRO DO ESTADO</t>
      </is>
    </nc>
  </rcc>
  <rcc rId="3176" sId="2">
    <nc r="H688" t="inlineStr">
      <is>
        <t>AJU/GLÓRIA/AJU</t>
      </is>
    </nc>
  </rcc>
  <rcc rId="3177" sId="2">
    <nc r="I688" t="inlineStr">
      <is>
        <t>Solenidade de Lançamento de Distribuição de Milho</t>
      </is>
    </nc>
  </rcc>
  <rcc rId="3178" sId="2" numFmtId="19">
    <nc r="J688">
      <v>45048</v>
    </nc>
  </rcc>
  <rcc rId="3179" sId="2" numFmtId="25">
    <nc r="K688">
      <v>0.25</v>
    </nc>
  </rcc>
  <rcc rId="3180" sId="2" numFmtId="19">
    <nc r="L688">
      <v>45048</v>
    </nc>
  </rcc>
  <rcc rId="3181" sId="2" numFmtId="25">
    <nc r="M688">
      <v>0.6875</v>
    </nc>
  </rcc>
  <rcc rId="3182" sId="2" numFmtId="4">
    <nc r="N688">
      <v>0.5</v>
    </nc>
  </rcc>
  <rcc rId="3183" sId="2" numFmtId="4">
    <nc r="O688">
      <v>60</v>
    </nc>
  </rcc>
  <rcc rId="3184" sId="2" numFmtId="34">
    <nc r="P688">
      <v>30</v>
    </nc>
  </rcc>
</revisions>
</file>

<file path=xl/revisions/revisionLog2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85" sId="2">
    <nc r="A689" t="inlineStr">
      <is>
        <t>924/2023</t>
      </is>
    </nc>
  </rcc>
  <rcc rId="3186" sId="2">
    <nc r="B689" t="inlineStr">
      <is>
        <t>GLEICY FERNANDA OLIVEIRA DA COSTA</t>
      </is>
    </nc>
  </rcc>
  <rcc rId="3187" sId="2">
    <nc r="C689" t="inlineStr">
      <is>
        <t>918.769.822-68</t>
      </is>
    </nc>
  </rcc>
  <rcc rId="3188" sId="2">
    <nc r="D689" t="inlineStr">
      <is>
        <t>COORDENADOR I</t>
      </is>
    </nc>
  </rcc>
  <rcc rId="3189" sId="2">
    <nc r="F689" t="inlineStr">
      <is>
        <t>DIÁRIA CIVIL</t>
      </is>
    </nc>
  </rcc>
  <rcc rId="3190" sId="2">
    <nc r="G689" t="inlineStr">
      <is>
        <t>DENTRO DO ESTADO</t>
      </is>
    </nc>
  </rcc>
  <rcc rId="3191" sId="2">
    <nc r="H689" t="inlineStr">
      <is>
        <t>AJU/GLÓRIA/AJU</t>
      </is>
    </nc>
  </rcc>
  <rcc rId="3192" sId="2">
    <nc r="I689" t="inlineStr">
      <is>
        <t>Solenidade de Lançamento de Distribuição de Milho</t>
      </is>
    </nc>
  </rcc>
  <rcc rId="3193" sId="2" numFmtId="19">
    <nc r="J689">
      <v>45048</v>
    </nc>
  </rcc>
  <rcc rId="3194" sId="2" numFmtId="25">
    <nc r="K689">
      <v>0.25</v>
    </nc>
  </rcc>
  <rcc rId="3195" sId="2" numFmtId="19">
    <nc r="L689">
      <v>45048</v>
    </nc>
  </rcc>
  <rcc rId="3196" sId="2" numFmtId="25">
    <nc r="M689">
      <v>0.6875</v>
    </nc>
  </rcc>
  <rcc rId="3197" sId="2" numFmtId="4">
    <nc r="N689">
      <v>0.5</v>
    </nc>
  </rcc>
  <rcc rId="3198" sId="2" numFmtId="4">
    <nc r="O689">
      <v>60</v>
    </nc>
  </rcc>
  <rcc rId="3199" sId="2" numFmtId="34">
    <nc r="P689">
      <v>30</v>
    </nc>
  </rcc>
</revisions>
</file>

<file path=xl/revisions/revisionLog2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00" sId="2">
    <nc r="A690" t="inlineStr">
      <is>
        <t>926/2023</t>
      </is>
    </nc>
  </rcc>
  <rcc rId="3201" sId="2">
    <nc r="B690" t="inlineStr">
      <is>
        <t>TIAGO ANDRADE ARAUJO</t>
      </is>
    </nc>
  </rcc>
  <rcc rId="3202" sId="2">
    <nc r="C690" t="inlineStr">
      <is>
        <t>896.505.305-68</t>
      </is>
    </nc>
  </rcc>
  <rcc rId="3203" sId="2">
    <nc r="D690" t="inlineStr">
      <is>
        <t>SECRETÁRIO</t>
      </is>
    </nc>
  </rcc>
  <rcc rId="3204" sId="2">
    <nc r="F690" t="inlineStr">
      <is>
        <t>DIÁRIA CIVIL</t>
      </is>
    </nc>
  </rcc>
  <rcc rId="3205" sId="2">
    <nc r="G690" t="inlineStr">
      <is>
        <t>DENTRO DO ESTADO</t>
      </is>
    </nc>
  </rcc>
  <rcc rId="3206" sId="2">
    <nc r="H690" t="inlineStr">
      <is>
        <t>AJU/ESTÂNCIA/AJU</t>
      </is>
    </nc>
  </rcc>
</revisions>
</file>

<file path=xl/revisions/revisionLog2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07" sId="2">
    <nc r="I690" t="inlineStr">
      <is>
        <t>Solenidade Governo Itinerante - Sergipe Aqui</t>
      </is>
    </nc>
  </rcc>
  <rcc rId="3208" sId="2" numFmtId="19">
    <nc r="J690">
      <v>45058</v>
    </nc>
  </rcc>
  <rcc rId="3209" sId="2" numFmtId="25">
    <nc r="K690">
      <v>0.27083333333333331</v>
    </nc>
  </rcc>
  <rcc rId="3210" sId="2" numFmtId="19">
    <nc r="L690">
      <v>45058</v>
    </nc>
  </rcc>
  <rcc rId="3211" sId="2" numFmtId="25">
    <nc r="M690">
      <v>0.75</v>
    </nc>
  </rcc>
  <rcc rId="3212" sId="2">
    <nc r="N690">
      <v>0.5</v>
    </nc>
  </rcc>
  <rcc rId="3213" sId="2" numFmtId="4">
    <nc r="O690">
      <v>80</v>
    </nc>
  </rcc>
  <rcc rId="3214" sId="2" numFmtId="34">
    <nc r="P690">
      <v>40</v>
    </nc>
  </rcc>
  <rfmt sheetId="2" sqref="L690" start="0" length="2147483647">
    <dxf/>
  </rfmt>
  <rfmt sheetId="2" sqref="N690" start="0" length="2147483647">
    <dxf>
      <font>
        <name val="Arial Nova"/>
      </font>
    </dxf>
  </rfmt>
  <rfmt sheetId="2" sqref="N690" start="0" length="2147483647">
    <dxf>
      <font>
        <sz val="8"/>
      </font>
    </dxf>
  </rfmt>
  <rfmt sheetId="2" sqref="N690">
    <dxf>
      <alignment vertical="center"/>
    </dxf>
  </rfmt>
  <rfmt sheetId="2" sqref="N690">
    <dxf>
      <alignment horizontal="center"/>
    </dxf>
  </rfmt>
  <rfmt sheetId="2" sqref="N690">
    <dxf>
      <numFmt numFmtId="2" formatCode="0.00"/>
    </dxf>
  </rfmt>
</revisions>
</file>

<file path=xl/revisions/revisionLog2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15" sId="2">
    <nc r="A691" t="inlineStr">
      <is>
        <t>926/2023</t>
      </is>
    </nc>
  </rcc>
  <rcc rId="3216" sId="2">
    <nc r="B691" t="inlineStr">
      <is>
        <t>ILMO BRANDÃO OLIVEIRA FILHO</t>
      </is>
    </nc>
  </rcc>
  <rcc rId="3217" sId="2">
    <nc r="C691" t="inlineStr">
      <is>
        <t>797.981.365-00</t>
      </is>
    </nc>
  </rcc>
  <rcc rId="3218" sId="2">
    <nc r="D691" t="inlineStr">
      <is>
        <t>CHEFE II</t>
      </is>
    </nc>
  </rcc>
  <rcc rId="3219" sId="2">
    <nc r="F691" t="inlineStr">
      <is>
        <t>DIÁRIA CIVIL</t>
      </is>
    </nc>
  </rcc>
  <rcc rId="3220" sId="2">
    <nc r="G691" t="inlineStr">
      <is>
        <t>DENTRO DO ESTADO</t>
      </is>
    </nc>
  </rcc>
  <rcc rId="3221" sId="2">
    <nc r="H691" t="inlineStr">
      <is>
        <t>AJU/ESTÂNCIA/AJU</t>
      </is>
    </nc>
  </rcc>
  <rcc rId="3222" sId="2">
    <nc r="I691" t="inlineStr">
      <is>
        <t>Solenidade Governo Itinerante - Sergipe Aqui</t>
      </is>
    </nc>
  </rcc>
  <rcc rId="3223" sId="2" numFmtId="19">
    <nc r="J691">
      <v>45058</v>
    </nc>
  </rcc>
  <rcc rId="3224" sId="2" numFmtId="25">
    <nc r="K691">
      <v>0.27083333333333331</v>
    </nc>
  </rcc>
  <rcc rId="3225" sId="2" numFmtId="19">
    <nc r="L691">
      <v>45058</v>
    </nc>
  </rcc>
  <rcc rId="3226" sId="2" numFmtId="25">
    <nc r="M691">
      <v>0.75</v>
    </nc>
  </rcc>
  <rcc rId="3227" sId="2" numFmtId="4">
    <nc r="N691">
      <v>0.5</v>
    </nc>
  </rcc>
  <rcc rId="3228" sId="2" numFmtId="4">
    <nc r="O691">
      <v>80</v>
    </nc>
  </rcc>
  <rcc rId="3229" sId="2" numFmtId="34">
    <nc r="P691">
      <v>40</v>
    </nc>
  </rcc>
</revisions>
</file>

<file path=xl/revisions/revisionLog2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30" sId="2">
    <nc r="A692" t="inlineStr">
      <is>
        <t>926/2023</t>
      </is>
    </nc>
  </rcc>
  <rcc rId="3231" sId="2">
    <nc r="B692" t="inlineStr">
      <is>
        <t>PITAGÓRAS JOSÉ DOS SANTOS SOUZA</t>
      </is>
    </nc>
  </rcc>
  <rcc rId="3232" sId="2">
    <nc r="C692" t="inlineStr">
      <is>
        <t>517.888.615-15</t>
      </is>
    </nc>
  </rcc>
  <rcc rId="3233" sId="2">
    <nc r="D692" t="inlineStr">
      <is>
        <t>CHEFE I</t>
      </is>
    </nc>
  </rcc>
  <rcc rId="3234" sId="2">
    <nc r="F692" t="inlineStr">
      <is>
        <t>DIÁRIA CIVIL</t>
      </is>
    </nc>
  </rcc>
  <rcc rId="3235" sId="2">
    <nc r="G692" t="inlineStr">
      <is>
        <t>DENTRO DO ESTADO</t>
      </is>
    </nc>
  </rcc>
  <rcc rId="3236" sId="2">
    <nc r="H692" t="inlineStr">
      <is>
        <t>AJU/ESTÂNCIA/AJU</t>
      </is>
    </nc>
  </rcc>
  <rcc rId="3237" sId="2">
    <nc r="I692" t="inlineStr">
      <is>
        <t>Solenidade Governo Itinerante - Sergipe Aqui</t>
      </is>
    </nc>
  </rcc>
  <rcc rId="3238" sId="2" numFmtId="19">
    <nc r="J692">
      <v>45058</v>
    </nc>
  </rcc>
  <rcc rId="3239" sId="2" numFmtId="25">
    <nc r="K692">
      <v>0.27083333333333331</v>
    </nc>
  </rcc>
  <rcc rId="3240" sId="2" numFmtId="19">
    <nc r="L692">
      <v>45058</v>
    </nc>
  </rcc>
  <rcc rId="3241" sId="2" numFmtId="25">
    <nc r="M692">
      <v>0.75</v>
    </nc>
  </rcc>
  <rcc rId="3242" sId="2" numFmtId="4">
    <nc r="N692">
      <v>0.5</v>
    </nc>
  </rcc>
  <rcc rId="3243" sId="2" numFmtId="4">
    <nc r="O692">
      <v>80</v>
    </nc>
  </rcc>
  <rcc rId="3244" sId="2" numFmtId="34">
    <nc r="P692">
      <v>40</v>
    </nc>
  </rcc>
</revisions>
</file>

<file path=xl/revisions/revisionLog2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45" sId="2">
    <nc r="A693" t="inlineStr">
      <is>
        <t>926/2023</t>
      </is>
    </nc>
  </rcc>
  <rcc rId="3246" sId="2">
    <nc r="B693" t="inlineStr">
      <is>
        <t>NAYARA XAVIER DA CONCEIÇÃO</t>
      </is>
    </nc>
  </rcc>
  <rcc rId="3247" sId="2">
    <nc r="C693" t="inlineStr">
      <is>
        <t>055.462.525-37</t>
      </is>
    </nc>
  </rcc>
  <rcc rId="3248" sId="2">
    <nc r="D693" t="inlineStr">
      <is>
        <t>CHEFE II</t>
      </is>
    </nc>
  </rcc>
  <rcc rId="3249" sId="2">
    <nc r="F693" t="inlineStr">
      <is>
        <t>DIÁRIA CIVIL</t>
      </is>
    </nc>
  </rcc>
  <rcc rId="3250" sId="2">
    <nc r="G693" t="inlineStr">
      <is>
        <t>DENTRO DO ESTADO</t>
      </is>
    </nc>
  </rcc>
  <rcc rId="3251" sId="2">
    <nc r="H693" t="inlineStr">
      <is>
        <t>AJU/ESTÂNCIA/AJU</t>
      </is>
    </nc>
  </rcc>
  <rcc rId="3252" sId="2">
    <nc r="I693" t="inlineStr">
      <is>
        <t>Solenidade Governo Itinerante - Sergipe Aqui</t>
      </is>
    </nc>
  </rcc>
  <rcc rId="3253" sId="2" numFmtId="19">
    <nc r="J693">
      <v>45058</v>
    </nc>
  </rcc>
  <rcc rId="3254" sId="2" numFmtId="25">
    <nc r="K693">
      <v>0.27083333333333331</v>
    </nc>
  </rcc>
  <rcc rId="3255" sId="2" numFmtId="19">
    <nc r="L693">
      <v>45058</v>
    </nc>
  </rcc>
  <rcc rId="3256" sId="2" numFmtId="25">
    <nc r="M693">
      <v>0.75</v>
    </nc>
  </rcc>
  <rcc rId="3257" sId="2" numFmtId="4">
    <nc r="N693">
      <v>0.5</v>
    </nc>
  </rcc>
  <rcc rId="3258" sId="2" numFmtId="4">
    <nc r="O693">
      <v>80</v>
    </nc>
  </rcc>
  <rcc rId="3259" sId="2" numFmtId="34">
    <nc r="P693">
      <v>40</v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78" sId="2" ref="A621:XFD621" action="insertRow"/>
  <rrc rId="379" sId="2" ref="A621:XFD621" action="insertRow"/>
  <rrc rId="380" sId="2" ref="A621:XFD621" action="insertRow"/>
  <rrc rId="381" sId="2" ref="A621:XFD621" action="insertRow"/>
  <rrc rId="382" sId="2" ref="A621:XFD621" action="insertRow"/>
  <rcc rId="383" sId="2">
    <nc r="B620" t="inlineStr">
      <is>
        <t>858/2023</t>
      </is>
    </nc>
  </rcc>
  <rcc rId="384" sId="2">
    <nc r="C620" t="inlineStr">
      <is>
        <t>ADAILTON JOSE VIEIRA SILVA</t>
      </is>
    </nc>
  </rcc>
  <rcc rId="385" sId="2">
    <nc r="D620" t="inlineStr">
      <is>
        <t>911.577.735-91</t>
      </is>
    </nc>
  </rcc>
  <rcc rId="386" sId="2">
    <nc r="E620" t="inlineStr">
      <is>
        <t>SARGENTO</t>
      </is>
    </nc>
  </rcc>
  <rcc rId="387" sId="2">
    <nc r="F620" t="inlineStr">
      <is>
        <t>GMG</t>
      </is>
    </nc>
  </rcc>
  <rcc rId="388" sId="2">
    <nc r="H620" t="inlineStr">
      <is>
        <t>DIÁRIA MILITAR</t>
      </is>
    </nc>
  </rcc>
  <rcc rId="389" sId="2">
    <nc r="I620" t="inlineStr">
      <is>
        <t>DENTRO DO ESTADO</t>
      </is>
    </nc>
  </rcc>
  <rcc rId="390" sId="2">
    <nc r="J620" t="inlineStr">
      <is>
        <t>AJU/GLÓRIA/AJU</t>
      </is>
    </nc>
  </rcc>
  <rcc rId="391" sId="2">
    <nc r="K620" t="inlineStr">
      <is>
        <t>A Serviço da Segurança Institucional do Governo do Estado</t>
      </is>
    </nc>
  </rcc>
  <rcc rId="392" sId="2" numFmtId="19">
    <nc r="L620">
      <v>45032</v>
    </nc>
  </rcc>
  <rcc rId="393" sId="2" numFmtId="25">
    <nc r="M620">
      <v>0.5</v>
    </nc>
  </rcc>
  <rcc rId="394" sId="2" numFmtId="19">
    <nc r="N620">
      <v>45032</v>
    </nc>
  </rcc>
  <rcc rId="395" sId="2" numFmtId="25">
    <nc r="O620">
      <v>0.875</v>
    </nc>
  </rcc>
  <rcc rId="396" sId="2">
    <nc r="P620">
      <v>0.5</v>
    </nc>
  </rcc>
  <rcc rId="397" sId="2" numFmtId="4">
    <nc r="Q620">
      <v>60</v>
    </nc>
  </rcc>
  <rcc rId="398" sId="2" numFmtId="34">
    <nc r="R620">
      <v>30</v>
    </nc>
  </rcc>
</revisions>
</file>

<file path=xl/revisions/revisionLog2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60" sId="2">
    <nc r="A694" t="inlineStr">
      <is>
        <t>926/2023</t>
      </is>
    </nc>
  </rcc>
  <rcc rId="3261" sId="2">
    <nc r="B694" t="inlineStr">
      <is>
        <t>JOAQUIM PEREIRA DA CRUZ NETO</t>
      </is>
    </nc>
  </rcc>
  <rcc rId="3262" sId="2">
    <nc r="C694" t="inlineStr">
      <is>
        <t>312.169.005-15</t>
      </is>
    </nc>
  </rcc>
  <rcc rId="3263" sId="2">
    <nc r="D694" t="inlineStr">
      <is>
        <t>ASSESSOR EXTRAORDINÁRIO II</t>
      </is>
    </nc>
  </rcc>
  <rcc rId="3264" sId="2">
    <nc r="F694" t="inlineStr">
      <is>
        <t>DIÁRIA CIVIL</t>
      </is>
    </nc>
  </rcc>
  <rcc rId="3265" sId="2">
    <nc r="G694" t="inlineStr">
      <is>
        <t>DENTRO DO ESTADO</t>
      </is>
    </nc>
  </rcc>
  <rcc rId="3266" sId="2">
    <nc r="H694" t="inlineStr">
      <is>
        <t>AJU/ESTÂNCIA/AJU</t>
      </is>
    </nc>
  </rcc>
  <rcc rId="3267" sId="2">
    <nc r="I694" t="inlineStr">
      <is>
        <t>Solenidade Governo Itinerante - Sergipe Aqui</t>
      </is>
    </nc>
  </rcc>
  <rcc rId="3268" sId="2" numFmtId="19">
    <nc r="J694">
      <v>45058</v>
    </nc>
  </rcc>
  <rcc rId="3269" sId="2" numFmtId="25">
    <nc r="K694">
      <v>0.27083333333333331</v>
    </nc>
  </rcc>
  <rcc rId="3270" sId="2" numFmtId="19">
    <nc r="L694">
      <v>45058</v>
    </nc>
  </rcc>
  <rcc rId="3271" sId="2" numFmtId="25">
    <nc r="M694">
      <v>0.75</v>
    </nc>
  </rcc>
  <rcc rId="3272" sId="2" numFmtId="4">
    <nc r="N694">
      <v>0.5</v>
    </nc>
  </rcc>
  <rcc rId="3273" sId="2" numFmtId="4">
    <nc r="O694">
      <v>80</v>
    </nc>
  </rcc>
  <rcc rId="3274" sId="2" numFmtId="34">
    <nc r="P694">
      <v>40</v>
    </nc>
  </rcc>
</revisions>
</file>

<file path=xl/revisions/revisionLog2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75" sId="2">
    <nc r="A695" t="inlineStr">
      <is>
        <t>926/2023</t>
      </is>
    </nc>
  </rcc>
  <rcc rId="3276" sId="2">
    <nc r="B695" t="inlineStr">
      <is>
        <t>FRANKLIN PRATA DOS SANTOS BISPO</t>
      </is>
    </nc>
  </rcc>
  <rcc rId="3277" sId="2">
    <nc r="C695" t="inlineStr">
      <is>
        <t>795.712.475-53</t>
      </is>
    </nc>
  </rcc>
  <rcc rId="3278" sId="2">
    <nc r="D695" t="inlineStr">
      <is>
        <t>GERENTE II</t>
      </is>
    </nc>
  </rcc>
  <rcc rId="3279" sId="2">
    <nc r="F695" t="inlineStr">
      <is>
        <t>DIÁRIA CIVIL</t>
      </is>
    </nc>
  </rcc>
  <rcc rId="3280" sId="2">
    <nc r="G695" t="inlineStr">
      <is>
        <t>DENTRO DO ESTADO</t>
      </is>
    </nc>
  </rcc>
  <rcc rId="3281" sId="2">
    <nc r="H695" t="inlineStr">
      <is>
        <t>AJU/ESTÂNCIA/AJU</t>
      </is>
    </nc>
  </rcc>
  <rcc rId="3282" sId="2">
    <nc r="I695" t="inlineStr">
      <is>
        <t>Solenidade Governo Itinerante - Sergipe Aqui</t>
      </is>
    </nc>
  </rcc>
  <rcc rId="3283" sId="2" numFmtId="19">
    <nc r="J695">
      <v>45058</v>
    </nc>
  </rcc>
  <rcc rId="3284" sId="2" numFmtId="25">
    <nc r="K695">
      <v>0.27083333333333331</v>
    </nc>
  </rcc>
  <rcc rId="3285" sId="2" numFmtId="19">
    <nc r="L695">
      <v>45058</v>
    </nc>
  </rcc>
  <rcc rId="3286" sId="2" numFmtId="25">
    <nc r="M695">
      <v>0.75</v>
    </nc>
  </rcc>
  <rcc rId="3287" sId="2" numFmtId="4">
    <nc r="N695">
      <v>0.5</v>
    </nc>
  </rcc>
  <rcc rId="3288" sId="2" numFmtId="4">
    <nc r="O695">
      <v>80</v>
    </nc>
  </rcc>
  <rcc rId="3289" sId="2" numFmtId="34">
    <nc r="P695">
      <v>40</v>
    </nc>
  </rcc>
</revisions>
</file>

<file path=xl/revisions/revisionLog2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290" sId="2" ref="A696:XFD696" action="insertRow">
    <undo index="65535" exp="area" ref3D="1" dr="$A$698:$XFD$699" dn="Z_D92AEDC4_8964_465F_8784_9C6C8E5A3A57_.wvu.Rows" sId="2"/>
    <undo index="65535" exp="area" ref3D="1" dr="$E$1:$E$1048576" dn="Z_D92AEDC4_8964_465F_8784_9C6C8E5A3A57_.wvu.Cols" sId="2"/>
  </rrc>
  <rrc rId="3291" sId="2" ref="A696:XFD696" action="insertRow">
    <undo index="65535" exp="area" ref3D="1" dr="$A$699:$XFD$700" dn="Z_D92AEDC4_8964_465F_8784_9C6C8E5A3A57_.wvu.Rows" sId="2"/>
    <undo index="65535" exp="area" ref3D="1" dr="$E$1:$E$1048576" dn="Z_D92AEDC4_8964_465F_8784_9C6C8E5A3A57_.wvu.Cols" sId="2"/>
  </rrc>
  <rrc rId="3292" sId="2" ref="A696:XFD696" action="insertRow">
    <undo index="65535" exp="area" ref3D="1" dr="$A$700:$XFD$701" dn="Z_D92AEDC4_8964_465F_8784_9C6C8E5A3A57_.wvu.Rows" sId="2"/>
    <undo index="65535" exp="area" ref3D="1" dr="$E$1:$E$1048576" dn="Z_D92AEDC4_8964_465F_8784_9C6C8E5A3A57_.wvu.Cols" sId="2"/>
  </rrc>
  <rrc rId="3293" sId="2" ref="A696:XFD696" action="insertRow">
    <undo index="65535" exp="area" ref3D="1" dr="$A$701:$XFD$702" dn="Z_D92AEDC4_8964_465F_8784_9C6C8E5A3A57_.wvu.Rows" sId="2"/>
    <undo index="65535" exp="area" ref3D="1" dr="$E$1:$E$1048576" dn="Z_D92AEDC4_8964_465F_8784_9C6C8E5A3A57_.wvu.Cols" sId="2"/>
  </rrc>
  <rrc rId="3294" sId="2" ref="A696:XFD696" action="insertRow">
    <undo index="65535" exp="area" ref3D="1" dr="$A$702:$XFD$703" dn="Z_D92AEDC4_8964_465F_8784_9C6C8E5A3A57_.wvu.Rows" sId="2"/>
    <undo index="65535" exp="area" ref3D="1" dr="$E$1:$E$1048576" dn="Z_D92AEDC4_8964_465F_8784_9C6C8E5A3A57_.wvu.Cols" sId="2"/>
  </rrc>
  <rrc rId="3295" sId="2" ref="A696:XFD696" action="insertRow">
    <undo index="65535" exp="area" ref3D="1" dr="$A$703:$XFD$704" dn="Z_D92AEDC4_8964_465F_8784_9C6C8E5A3A57_.wvu.Rows" sId="2"/>
    <undo index="65535" exp="area" ref3D="1" dr="$E$1:$E$1048576" dn="Z_D92AEDC4_8964_465F_8784_9C6C8E5A3A57_.wvu.Cols" sId="2"/>
  </rrc>
  <rcc rId="3296" sId="2">
    <nc r="A696" t="inlineStr">
      <is>
        <t>928/2023</t>
      </is>
    </nc>
  </rcc>
  <rcc rId="3297" sId="2">
    <nc r="B696" t="inlineStr">
      <is>
        <t>ARTHUR SOARES DA SILVA</t>
      </is>
    </nc>
  </rcc>
  <rcc rId="3298" sId="2">
    <nc r="C696" t="inlineStr">
      <is>
        <t>040.474.505-96</t>
      </is>
    </nc>
  </rcc>
  <rcc rId="3299" sId="2">
    <nc r="D696" t="inlineStr">
      <is>
        <t>CHEFE II</t>
      </is>
    </nc>
  </rcc>
  <rcc rId="3300" sId="2">
    <nc r="F696" t="inlineStr">
      <is>
        <t>DIÁRIA CIVIL</t>
      </is>
    </nc>
  </rcc>
  <rcc rId="3301" sId="2">
    <nc r="G696" t="inlineStr">
      <is>
        <t>FORA DO ESTADO</t>
      </is>
    </nc>
  </rcc>
  <rcc rId="3302" sId="2">
    <nc r="H696" t="inlineStr">
      <is>
        <t>AJU/RECIFE/AJU</t>
      </is>
    </nc>
  </rcc>
  <rcc rId="3303" sId="2" numFmtId="19">
    <nc r="J696">
      <v>45050</v>
    </nc>
  </rcc>
  <rcc rId="3304" sId="2" numFmtId="25">
    <nc r="K696">
      <v>0.21180555555555555</v>
    </nc>
  </rcc>
  <rcc rId="3305" sId="2" numFmtId="19">
    <nc r="L696">
      <v>45051</v>
    </nc>
  </rcc>
  <rcc rId="3306" sId="2" numFmtId="25">
    <nc r="M696">
      <v>5.5555555555555552E-2</v>
    </nc>
  </rcc>
  <rcc rId="3307" sId="2" numFmtId="4">
    <nc r="N696">
      <v>1</v>
    </nc>
  </rcc>
  <rcc rId="3308" sId="2" numFmtId="4">
    <nc r="O696">
      <v>1280</v>
    </nc>
  </rcc>
  <rcc rId="3309" sId="2" numFmtId="34">
    <nc r="P696">
      <v>1280</v>
    </nc>
  </rcc>
</revisions>
</file>

<file path=xl/revisions/revisionLog2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N696" start="0" length="0">
    <dxf>
      <border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</rfmt>
  <rfmt sheetId="2" sqref="N697" start="0" length="0">
    <dxf>
      <border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</rfmt>
  <rfmt sheetId="2" sqref="N698" start="0" length="0">
    <dxf>
      <border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</rfmt>
  <rfmt sheetId="2" sqref="N699" start="0" length="0">
    <dxf>
      <border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</rfmt>
  <rfmt sheetId="2" sqref="N700" start="0" length="0">
    <dxf>
      <border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</rfmt>
  <rfmt sheetId="2" sqref="N701" start="0" length="2147483647">
    <dxf>
      <font>
        <u/>
      </font>
    </dxf>
  </rfmt>
</revisions>
</file>

<file path=xl/revisions/revisionLog2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10" sId="2">
    <nc r="I696" t="inlineStr">
      <is>
        <t xml:space="preserve">Visita Técnica ao Porto Digital </t>
      </is>
    </nc>
  </rcc>
</revisions>
</file>

<file path=xl/revisions/revisionLog2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11" sId="2">
    <nc r="A697" t="inlineStr">
      <is>
        <t>982/2023</t>
      </is>
    </nc>
  </rcc>
  <rcc rId="3312" sId="2">
    <nc r="B697" t="inlineStr">
      <is>
        <t>TIAGO ANDRADE ARAUJO</t>
      </is>
    </nc>
  </rcc>
  <rcc rId="3313" sId="2">
    <nc r="C697" t="inlineStr">
      <is>
        <t>896.505.305-68</t>
      </is>
    </nc>
  </rcc>
  <rcc rId="3314" sId="2">
    <nc r="D697" t="inlineStr">
      <is>
        <t>SECRETÁRIO</t>
      </is>
    </nc>
  </rcc>
  <rcc rId="3315" sId="2">
    <nc r="F697" t="inlineStr">
      <is>
        <t>DÍÉRIA</t>
      </is>
    </nc>
  </rcc>
</revisions>
</file>

<file path=xl/revisions/revisionLog2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16" sId="2">
    <oc r="F697" t="inlineStr">
      <is>
        <t>DÍÉRIA</t>
      </is>
    </oc>
    <nc r="F697" t="inlineStr">
      <is>
        <t>DIÁRIA CIVIL</t>
      </is>
    </nc>
  </rcc>
  <rcc rId="3317" sId="2">
    <nc r="G697" t="inlineStr">
      <is>
        <t>DENTRO DO ESTADO</t>
      </is>
    </nc>
  </rcc>
  <rcc rId="3318" sId="2">
    <nc r="H697" t="inlineStr">
      <is>
        <t>AJU/CANHOBA/AJU</t>
      </is>
    </nc>
  </rcc>
  <rcc rId="3319" sId="2" numFmtId="19">
    <nc r="J697">
      <v>45051</v>
    </nc>
  </rcc>
  <rcc rId="3320" sId="2" numFmtId="25">
    <nc r="K697">
      <v>0.41666666666666669</v>
    </nc>
  </rcc>
  <rcc rId="3321" sId="2" numFmtId="19">
    <nc r="L697">
      <v>45051</v>
    </nc>
  </rcc>
  <rcc rId="3322" sId="2" numFmtId="25">
    <nc r="M697">
      <v>0.73958333333333337</v>
    </nc>
  </rcc>
  <rcc rId="3323" sId="2" numFmtId="4">
    <nc r="N697">
      <v>0.5</v>
    </nc>
  </rcc>
  <rcc rId="3324" sId="2" numFmtId="4">
    <nc r="O697">
      <v>80</v>
    </nc>
  </rcc>
  <rcc rId="3325" sId="2" numFmtId="34">
    <nc r="P697">
      <v>40</v>
    </nc>
  </rcc>
</revisions>
</file>

<file path=xl/revisions/revisionLog2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26" sId="2">
    <nc r="A698" t="inlineStr">
      <is>
        <t>982/2023</t>
      </is>
    </nc>
  </rcc>
  <rcc rId="3327" sId="2">
    <nc r="B698" t="inlineStr">
      <is>
        <t>ILMO BRANDÃO OLIVEIRA FILHO</t>
      </is>
    </nc>
  </rcc>
  <rcc rId="3328" sId="2">
    <nc r="C698" t="inlineStr">
      <is>
        <t>797.981.365-00</t>
      </is>
    </nc>
  </rcc>
  <rcc rId="3329" sId="2">
    <nc r="D698" t="inlineStr">
      <is>
        <t>CHEFE II</t>
      </is>
    </nc>
  </rcc>
  <rcc rId="3330" sId="2">
    <nc r="F698" t="inlineStr">
      <is>
        <t>DIÁRIA CIVIL</t>
      </is>
    </nc>
  </rcc>
  <rcc rId="3331" sId="2">
    <nc r="G698" t="inlineStr">
      <is>
        <t>DENTRO DO ESTADO</t>
      </is>
    </nc>
  </rcc>
  <rcc rId="3332" sId="2">
    <nc r="H698" t="inlineStr">
      <is>
        <t>AJU/CANHOBA/AJU</t>
      </is>
    </nc>
  </rcc>
  <rcc rId="3333" sId="2" numFmtId="19">
    <nc r="J698">
      <v>45051</v>
    </nc>
  </rcc>
  <rcc rId="3334" sId="2" numFmtId="25">
    <nc r="K698">
      <v>0.41666666666666669</v>
    </nc>
  </rcc>
  <rcc rId="3335" sId="2" numFmtId="19">
    <nc r="L698">
      <v>45051</v>
    </nc>
  </rcc>
  <rfmt sheetId="2" sqref="M698" start="0" length="0">
    <dxf>
      <numFmt numFmtId="0" formatCode="General"/>
    </dxf>
  </rfmt>
  <rcc rId="3336" sId="2" odxf="1" dxf="1" numFmtId="25">
    <nc r="M698">
      <v>0.73958333333333337</v>
    </nc>
    <ndxf>
      <numFmt numFmtId="25" formatCode="hh:mm"/>
    </ndxf>
  </rcc>
  <rcc rId="3337" sId="2" numFmtId="4">
    <nc r="N698">
      <v>0.5</v>
    </nc>
  </rcc>
  <rcc rId="3338" sId="2" numFmtId="4">
    <nc r="O698">
      <v>80</v>
    </nc>
  </rcc>
  <rcc rId="3339" sId="2" numFmtId="34">
    <nc r="P698">
      <v>40</v>
    </nc>
  </rcc>
</revisions>
</file>

<file path=xl/revisions/revisionLog2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40" sId="2">
    <nc r="I697" t="inlineStr">
      <is>
        <t>Solenidade de Pavitação Asfáltica</t>
      </is>
    </nc>
  </rcc>
  <rcc rId="3341" sId="2">
    <nc r="I698" t="inlineStr">
      <is>
        <t>Solenidade de Pavitação Asfáltica</t>
      </is>
    </nc>
  </rcc>
</revisions>
</file>

<file path=xl/revisions/revisionLog2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42" sId="2">
    <nc r="A699" t="inlineStr">
      <is>
        <t>927/2023</t>
      </is>
    </nc>
  </rcc>
  <rcc rId="3343" sId="2">
    <nc r="B699" t="inlineStr">
      <is>
        <t>MÁRCIO RICARDO SANTOS COSTA</t>
      </is>
    </nc>
  </rcc>
  <rcc rId="3344" sId="2">
    <nc r="C699" t="inlineStr">
      <is>
        <t>711.971.335-34</t>
      </is>
    </nc>
  </rcc>
  <rcc rId="3345" sId="2">
    <nc r="D699" t="inlineStr">
      <is>
        <t>TENENTE CORONEL - ASS.EXTRA.TÉCNICOS MILITARES II</t>
      </is>
    </nc>
  </rcc>
  <rcc rId="3346" sId="2">
    <nc r="F699" t="inlineStr">
      <is>
        <t>DIÁRIA MILITAR</t>
      </is>
    </nc>
  </rcc>
  <rcc rId="3347" sId="2">
    <nc r="G699" t="inlineStr">
      <is>
        <t>DENTRO DO ESTADO</t>
      </is>
    </nc>
  </rcc>
  <rcc rId="3348" sId="2">
    <nc r="H699" t="inlineStr">
      <is>
        <t>AJU/ESTÂNCIA/AJU</t>
      </is>
    </nc>
  </rcc>
  <rcc rId="3349" sId="2">
    <nc r="I699" t="inlineStr">
      <is>
        <t>A Serviço da Segurança Institucional do Governo do Estado</t>
      </is>
    </nc>
  </rcc>
  <rcc rId="3350" sId="2" numFmtId="19">
    <nc r="J699">
      <v>45058</v>
    </nc>
  </rcc>
  <rcc rId="3351" sId="2" numFmtId="25">
    <nc r="K699">
      <v>0.27083333333333331</v>
    </nc>
  </rcc>
  <rcc rId="3352" sId="2" numFmtId="19">
    <nc r="L699">
      <v>45058</v>
    </nc>
  </rcc>
  <rcc rId="3353" sId="2" numFmtId="25">
    <nc r="M699">
      <v>0.75</v>
    </nc>
  </rcc>
  <rcc rId="3354" sId="2" numFmtId="4">
    <nc r="N699">
      <v>0.5</v>
    </nc>
  </rcc>
  <rcc rId="3355" sId="2" numFmtId="4">
    <nc r="O699">
      <v>60</v>
    </nc>
  </rcc>
  <rcc rId="3356" sId="2" numFmtId="34">
    <nc r="P699">
      <v>30</v>
    </nc>
  </rcc>
  <rfmt sheetId="2" sqref="N701" start="0" length="0">
    <dxf>
      <border>
        <left style="thin">
          <color auto="1"/>
        </left>
        <right style="thin">
          <color indexed="64"/>
        </right>
        <top style="thin">
          <color auto="1"/>
        </top>
        <bottom style="thin">
          <color indexed="64"/>
        </bottom>
      </border>
    </dxf>
  </rfmt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9" sId="2">
    <nc r="B621" t="inlineStr">
      <is>
        <t>858/2023</t>
      </is>
    </nc>
  </rcc>
  <rcc rId="400" sId="2">
    <nc r="C621" t="inlineStr">
      <is>
        <t>MARCOS LUIZ BARRETO JÚNIOR</t>
      </is>
    </nc>
  </rcc>
  <rcc rId="401" sId="2">
    <nc r="D621" t="inlineStr">
      <is>
        <t>009.317.255-93</t>
      </is>
    </nc>
  </rcc>
  <rcc rId="402" sId="2">
    <nc r="E621" t="inlineStr">
      <is>
        <t>SARGENTO</t>
      </is>
    </nc>
  </rcc>
  <rcc rId="403" sId="2">
    <nc r="F621" t="inlineStr">
      <is>
        <t>GMG</t>
      </is>
    </nc>
  </rcc>
  <rcc rId="404" sId="2">
    <nc r="H621" t="inlineStr">
      <is>
        <t>DIÁRIA MILITAR</t>
      </is>
    </nc>
  </rcc>
</revisions>
</file>

<file path=xl/revisions/revisionLog2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57" sId="2">
    <oc r="F667" t="inlineStr">
      <is>
        <t>DIÁRIA CIVIL</t>
      </is>
    </oc>
    <nc r="F667" t="inlineStr">
      <is>
        <t>DIÁRIA MILITAR</t>
      </is>
    </nc>
  </rcc>
  <rcc rId="3358" sId="2">
    <oc r="F668" t="inlineStr">
      <is>
        <t>DIÁRIA CIVIL</t>
      </is>
    </oc>
    <nc r="F668" t="inlineStr">
      <is>
        <t>DIÁRIA MILITAR</t>
      </is>
    </nc>
  </rcc>
  <rcc rId="3359" sId="2">
    <nc r="A700" t="inlineStr">
      <is>
        <t>927/2023</t>
      </is>
    </nc>
  </rcc>
  <rcc rId="3360" sId="2">
    <nc r="B700" t="inlineStr">
      <is>
        <t>MARCÍLIO PEREIRA DANTAS</t>
      </is>
    </nc>
  </rcc>
  <rcc rId="3361" sId="2">
    <nc r="C700" t="inlineStr">
      <is>
        <t>584.707.355-00</t>
      </is>
    </nc>
  </rcc>
  <rcc rId="3362" sId="2">
    <nc r="D700" t="inlineStr">
      <is>
        <t>DIRETOR III</t>
      </is>
    </nc>
  </rcc>
  <rcc rId="3363" sId="2">
    <nc r="F700" t="inlineStr">
      <is>
        <t>DIÁRIA MILITAR</t>
      </is>
    </nc>
  </rcc>
  <rcc rId="3364" sId="2">
    <nc r="G700" t="inlineStr">
      <is>
        <t>DENTRO DO ESTADO</t>
      </is>
    </nc>
  </rcc>
  <rcc rId="3365" sId="2">
    <nc r="H700" t="inlineStr">
      <is>
        <t>AJU/CANHOBA/AJU</t>
      </is>
    </nc>
  </rcc>
  <rcc rId="3366" sId="2">
    <nc r="I700" t="inlineStr">
      <is>
        <t>Solenidade Pavitação As</t>
      </is>
    </nc>
  </rcc>
  <rcc rId="3367" sId="2" numFmtId="19">
    <nc r="J700">
      <v>45051</v>
    </nc>
  </rcc>
  <rcc rId="3368" sId="2" numFmtId="25">
    <nc r="K700">
      <v>0.27083333333333331</v>
    </nc>
  </rcc>
  <rcc rId="3369" sId="2" numFmtId="19">
    <nc r="L700">
      <v>45051</v>
    </nc>
  </rcc>
  <rcc rId="3370" sId="2" numFmtId="25">
    <nc r="M700">
      <v>0.64583333333333337</v>
    </nc>
  </rcc>
  <rcc rId="3371" sId="2" numFmtId="4">
    <nc r="N700">
      <v>0.5</v>
    </nc>
  </rcc>
  <rcc rId="3372" sId="2" numFmtId="4">
    <nc r="O700">
      <v>60</v>
    </nc>
  </rcc>
  <rcc rId="3373" sId="2" numFmtId="34">
    <nc r="P700">
      <v>30</v>
    </nc>
  </rcc>
</revisions>
</file>

<file path=xl/revisions/revisionLog2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74" sId="2">
    <nc r="A701" t="inlineStr">
      <is>
        <t>927/2023</t>
      </is>
    </nc>
  </rcc>
  <rcc rId="3375" sId="2">
    <nc r="B701" t="inlineStr">
      <is>
        <t>MARCÍLIO PEREIRA DANTAS</t>
      </is>
    </nc>
  </rcc>
  <rcc rId="3376" sId="2">
    <nc r="C701" t="inlineStr">
      <is>
        <t>584.707.355-00</t>
      </is>
    </nc>
  </rcc>
  <rcc rId="3377" sId="2">
    <nc r="D701" t="inlineStr">
      <is>
        <t>DIRETOR III</t>
      </is>
    </nc>
  </rcc>
  <rcc rId="3378" sId="2">
    <nc r="F701" t="inlineStr">
      <is>
        <t>DIÁRIA MILITAR</t>
      </is>
    </nc>
  </rcc>
  <rcc rId="3379" sId="2">
    <nc r="G701" t="inlineStr">
      <is>
        <t>DENTRO DO ESTADO</t>
      </is>
    </nc>
  </rcc>
  <rcc rId="3380" sId="2">
    <nc r="H701" t="inlineStr">
      <is>
        <t>AJU/ESTÂNCIA/AJU</t>
      </is>
    </nc>
  </rcc>
  <rcc rId="3381" sId="2">
    <nc r="I701" t="inlineStr">
      <is>
        <t>Solenidade Governo Itinerante - Sergipe Aqui</t>
      </is>
    </nc>
  </rcc>
  <rcc rId="3382" sId="2" numFmtId="19">
    <nc r="J701">
      <v>45058</v>
    </nc>
  </rcc>
  <rcc rId="3383" sId="2" numFmtId="25">
    <nc r="K701">
      <v>0.25</v>
    </nc>
  </rcc>
  <rcc rId="3384" sId="2" numFmtId="19">
    <nc r="L701">
      <v>45058</v>
    </nc>
  </rcc>
  <rcc rId="3385" sId="2" numFmtId="25">
    <nc r="M701">
      <v>0.66666666666666663</v>
    </nc>
  </rcc>
  <rcc rId="3386" sId="2" numFmtId="4">
    <nc r="N701">
      <v>0.5</v>
    </nc>
  </rcc>
  <rcc rId="3387" sId="2" numFmtId="4">
    <nc r="O701">
      <v>60</v>
    </nc>
  </rcc>
  <rcc rId="3388" sId="2" numFmtId="34">
    <nc r="P701">
      <v>30</v>
    </nc>
  </rcc>
</revisions>
</file>

<file path=xl/revisions/revisionLog2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89" sId="2">
    <oc r="I700" t="inlineStr">
      <is>
        <t>Solenidade Pavitação As</t>
      </is>
    </oc>
    <nc r="I700" t="inlineStr">
      <is>
        <t>Solenidade de Pavitação Asfáltica</t>
      </is>
    </nc>
  </rcc>
</revisions>
</file>

<file path=xl/revisions/revisionLog2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390" sId="2" ref="C1:C1048576" action="deleteCol">
    <undo index="0" exp="area" ref3D="1" dr="$A$704:$XFD$705" dn="Z_D92AEDC4_8964_465F_8784_9C6C8E5A3A57_.wvu.Rows" sId="2"/>
    <undo index="0" exp="area" ref3D="1" dr="$E$1:$E$1048576" dn="Z_D92AEDC4_8964_465F_8784_9C6C8E5A3A57_.wvu.Cols" sId="2"/>
    <rfmt sheetId="2" xfDxf="1" sqref="C1:C1048576" start="0" length="0">
      <dxf>
        <alignment horizontal="center" readingOrder="0"/>
      </dxf>
    </rfmt>
    <rfmt sheetId="2" sqref="C2" start="0" length="0">
      <dxf>
        <font>
          <b/>
          <sz val="11"/>
          <color rgb="FF000000"/>
          <name val="Arial Nova"/>
          <scheme val="none"/>
        </font>
        <alignment horizontal="general" vertical="bottom" readingOrder="0"/>
      </dxf>
    </rfmt>
    <rfmt sheetId="2" sqref="C3" start="0" length="0">
      <dxf>
        <font>
          <b/>
          <sz val="8"/>
          <color rgb="FF000000"/>
          <name val="Arial"/>
          <scheme val="none"/>
        </font>
        <alignment horizontal="general" vertical="center" readingOrder="0"/>
        <border outline="0">
          <bottom style="thin">
            <color auto="1"/>
          </bottom>
        </border>
      </dxf>
    </rfmt>
    <rfmt sheetId="2" sqref="C5" start="0" length="0">
      <dxf>
        <font>
          <b/>
          <sz val="11"/>
          <color rgb="FF000000"/>
          <name val="Arial Nova"/>
          <scheme val="none"/>
        </font>
        <alignment readingOrder="0"/>
        <border outline="0">
          <bottom style="double">
            <color indexed="64"/>
          </bottom>
        </border>
      </dxf>
    </rfmt>
    <rcc rId="0" sId="2" dxf="1">
      <nc r="C7" t="inlineStr">
        <is>
          <t>CPF</t>
        </is>
      </nc>
      <ndxf>
        <font>
          <b/>
          <sz val="10"/>
          <color theme="0"/>
          <name val="Arial Nova"/>
          <scheme val="none"/>
        </font>
        <fill>
          <patternFill patternType="solid">
            <fgColor theme="4"/>
            <bgColor theme="4"/>
          </patternFill>
        </fill>
        <alignment vertical="center" wrapText="1" readingOrder="0"/>
        <border outline="0">
          <top style="thin">
            <color theme="4" tint="0.39997558519241921"/>
          </top>
        </border>
      </ndxf>
    </rcc>
    <rcc rId="0" sId="2" dxf="1">
      <nc r="C8" t="inlineStr">
        <is>
          <t>652.427.775-91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9" t="inlineStr">
        <is>
          <t>896.505.305-68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0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1" t="inlineStr">
        <is>
          <t>006.772.615-19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2" t="inlineStr">
        <is>
          <t>652.427.775-91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3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5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6" t="inlineStr">
        <is>
          <t>652.427.775-91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7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" t="inlineStr">
        <is>
          <t>006.772.615-19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9" t="inlineStr">
        <is>
          <t>118.407.288-41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0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1" t="inlineStr">
        <is>
          <t>016.317.815-10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2" t="inlineStr">
        <is>
          <t>450.067.765-87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3" t="inlineStr">
        <is>
          <t>026.413.535-04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4" t="inlineStr">
        <is>
          <t>652.427.775-91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5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6" t="inlineStr">
        <is>
          <t>974.075.345-00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7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8" t="inlineStr">
        <is>
          <t>265.304.655-53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9" t="inlineStr">
        <is>
          <t>896.505.305-68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0" t="inlineStr">
        <is>
          <t>797.981.365-00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1" t="inlineStr">
        <is>
          <t>795.712.475-53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2" t="inlineStr">
        <is>
          <t>795.712.475-53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3" t="inlineStr">
        <is>
          <t>795.712.475-53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4" t="inlineStr">
        <is>
          <t>896.505.305-68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5" t="inlineStr">
        <is>
          <t>795.712.475-53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6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7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8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9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0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" t="inlineStr">
        <is>
          <t>896.505.305-68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2" t="inlineStr">
        <is>
          <t>896.505.305-68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3" t="inlineStr">
        <is>
          <t>896.505.305-68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4" t="inlineStr">
        <is>
          <t>896.505.305-68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5" t="inlineStr">
        <is>
          <t>797.981.365-00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" t="inlineStr">
        <is>
          <t>797.981.365-00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7" t="inlineStr">
        <is>
          <t>797.981.365-00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" t="inlineStr">
        <is>
          <t>797.981.365-00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9" t="inlineStr">
        <is>
          <t>795.712.475-53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0" t="inlineStr">
        <is>
          <t>795.712.475-53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1" t="inlineStr">
        <is>
          <t>795.712.475-53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2" t="inlineStr">
        <is>
          <t>795.712.475-53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3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5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7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8" t="inlineStr">
        <is>
          <t>896.505.305-68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9" t="inlineStr">
        <is>
          <t>797.981.365-00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0" t="inlineStr">
        <is>
          <t>795.712.475-53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1" t="inlineStr">
        <is>
          <t>795.712.475-53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2" t="inlineStr">
        <is>
          <t>780.746.305-87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3" t="inlineStr">
        <is>
          <t>360.856.185-49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4" t="inlineStr">
        <is>
          <t>532.108.595-15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5" t="inlineStr">
        <is>
          <t>662.971.505-59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6" t="inlineStr">
        <is>
          <t>037.841.487-94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7" t="inlineStr">
        <is>
          <t>009.317.255-93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8" t="inlineStr">
        <is>
          <t>006.201.115-42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9" t="inlineStr">
        <is>
          <t>025.513.085-69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70" t="inlineStr">
        <is>
          <t>005.652.935-08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71" t="inlineStr">
        <is>
          <t>043.408.365-83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72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73" t="inlineStr">
        <is>
          <t>265.304.655-53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74" t="inlineStr">
        <is>
          <t>476.851.585-15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75" t="inlineStr">
        <is>
          <t>000.147.465-06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76" t="inlineStr">
        <is>
          <t>000.147.465-06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77" t="inlineStr">
        <is>
          <t>265.304.655-53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78" t="inlineStr">
        <is>
          <t>896.310.485-00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79" t="inlineStr">
        <is>
          <t>267.710.715-53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0" t="inlineStr">
        <is>
          <t>265.304.655-53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1" t="inlineStr">
        <is>
          <t>896.310.485-00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2" t="inlineStr">
        <is>
          <t>267.710.715-53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3" t="inlineStr">
        <is>
          <t>918.769.822-68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4" t="inlineStr">
        <is>
          <t>042.524.475-00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5" t="inlineStr">
        <is>
          <t>796.701.305-06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6" t="inlineStr">
        <is>
          <t>154.379.065.87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7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8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9" t="inlineStr">
        <is>
          <t>652.427.775-91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90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91" t="inlineStr">
        <is>
          <t>695.367.161-00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92" t="inlineStr">
        <is>
          <t>005.430.991-30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93" t="inlineStr">
        <is>
          <t>265.304.655-53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94" t="inlineStr">
        <is>
          <t>265.304.655.53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95" t="inlineStr">
        <is>
          <t>265.304.655.53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96" t="inlineStr">
        <is>
          <t>265.304.855-53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97" t="inlineStr">
        <is>
          <t>896.310.485-00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98" t="inlineStr">
        <is>
          <t>896.310.485-00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99" t="inlineStr">
        <is>
          <t>918.769.822-68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00" t="inlineStr">
        <is>
          <t>267.710.715-53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01" t="inlineStr">
        <is>
          <t>267.710.715-53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02" t="inlineStr">
        <is>
          <t>042.524.475-00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03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04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05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06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07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08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09" t="inlineStr">
        <is>
          <t>265.304.655-53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10" t="inlineStr">
        <is>
          <t>896.310.485-00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11" t="inlineStr">
        <is>
          <t>267.710.715-53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12" t="inlineStr">
        <is>
          <t>780.746.305-87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13" t="inlineStr">
        <is>
          <t>532.962.735-49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14" t="inlineStr">
        <is>
          <t>807.069.245-68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15" t="inlineStr">
        <is>
          <t>663.299.305-20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16" t="inlineStr">
        <is>
          <t>719.879.755-53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17" t="inlineStr">
        <is>
          <t>479.211.455-15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18" t="inlineStr">
        <is>
          <t>006.614.295-47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19" t="inlineStr">
        <is>
          <t>005.877.595-18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20" t="inlineStr">
        <is>
          <t>006.732.735-47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21" t="inlineStr">
        <is>
          <t>476.851.585-15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22" t="inlineStr">
        <is>
          <t>018.403.845-65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23" t="inlineStr">
        <is>
          <t>780.746.305-87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24" t="inlineStr">
        <is>
          <t>360.856.185-49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25" t="inlineStr">
        <is>
          <t>584.632.325-15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26" t="inlineStr">
        <is>
          <t>532.108.595-15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27" t="inlineStr">
        <is>
          <t>532.965.245-68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28" t="inlineStr">
        <is>
          <t>662.971.505-59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29" t="inlineStr">
        <is>
          <t>009.317.255-93</t>
        </is>
      </nc>
      <ndxf>
        <font>
          <sz val="8"/>
          <color theme="1"/>
          <name val="Arial Nova"/>
          <scheme val="none"/>
        </font>
        <numFmt numFmtId="3" formatCode="#,##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30" t="inlineStr">
        <is>
          <t>037.841.487-94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31" t="inlineStr">
        <is>
          <t>006.201.115-42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32" t="inlineStr">
        <is>
          <t>005.877.595-18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33" t="inlineStr">
        <is>
          <t>832.900.015-04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34" t="inlineStr">
        <is>
          <t>035.533.315-50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35" t="inlineStr">
        <is>
          <t>008.231.935-94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36" t="inlineStr">
        <is>
          <t>057.336.395-12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37" t="inlineStr">
        <is>
          <t>025.513.085-69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38" t="inlineStr">
        <is>
          <t>476.851.585-15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39" t="inlineStr">
        <is>
          <t>652.427.775-91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0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1" t="inlineStr">
        <is>
          <t>652.427.775-91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2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3" t="inlineStr">
        <is>
          <t>795.712.475-63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931.786.035-49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5" t="inlineStr">
        <is>
          <t>795.712.475-53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6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7" t="inlineStr">
        <is>
          <t>780.746.305-87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8" t="inlineStr">
        <is>
          <t>532.962.735-49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9" t="inlineStr">
        <is>
          <t>719.879.755-53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50" t="inlineStr">
        <is>
          <t>807.069.245-68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51" t="inlineStr">
        <is>
          <t>663.299.305-20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52" t="inlineStr">
        <is>
          <t>479.211.455-15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53" t="inlineStr">
        <is>
          <t>006.614.295-47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54" t="inlineStr">
        <is>
          <t>005.877.595-18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55" t="inlineStr">
        <is>
          <t>006.732.735-47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56" t="inlineStr">
        <is>
          <t>590.335.335.-53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57" t="inlineStr">
        <is>
          <t>028.060.925-66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58" t="inlineStr">
        <is>
          <t>023.904.545-93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59" t="inlineStr">
        <is>
          <t>236.458.655-00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60" t="inlineStr">
        <is>
          <t>008.102.595-59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61" t="inlineStr">
        <is>
          <t>834.061.235-20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62" t="inlineStr">
        <is>
          <t>532.962.735-49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63" t="inlineStr">
        <is>
          <t>719.879.755-53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64" t="inlineStr">
        <is>
          <t>006.732.735-47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65" t="inlineStr">
        <is>
          <t>930.474.365-68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66" t="inlineStr">
        <is>
          <t>584.503.945-20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67" t="inlineStr">
        <is>
          <t>532.108.595-15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68" t="inlineStr">
        <is>
          <t>005.877.595-18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69" t="inlineStr">
        <is>
          <t>971.117.915-88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70" t="inlineStr">
        <is>
          <t>013.618.225-97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71" t="inlineStr">
        <is>
          <t>532.962.735-49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72" t="inlineStr">
        <is>
          <t>807.069.245-68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73" t="inlineStr">
        <is>
          <t>719.879.755-53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74" t="inlineStr">
        <is>
          <t>479.211.455-15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75" t="inlineStr">
        <is>
          <t>785.466.305-00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76" t="inlineStr">
        <is>
          <t>936.474.365-68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77" t="inlineStr">
        <is>
          <t>006.732.735-47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78" t="inlineStr">
        <is>
          <t>360.856.185-49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79" t="inlineStr">
        <is>
          <t>051.073.875-35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0" t="inlineStr">
        <is>
          <t>051.073.878-35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1" t="inlineStr">
        <is>
          <t>037.841.487-94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930.474.365-68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3" t="inlineStr">
        <is>
          <t>532.965.245-68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4" t="inlineStr">
        <is>
          <t>006.201.115-42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5" t="inlineStr">
        <is>
          <t>025.513.085-65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6" t="inlineStr">
        <is>
          <t>556.867.455-87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7" t="inlineStr">
        <is>
          <t>012.735.035-70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8" t="inlineStr">
        <is>
          <t>015.058.215-33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9" t="inlineStr">
        <is>
          <t>590.335.335-53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90" t="inlineStr">
        <is>
          <t>028.060.925-66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91" t="inlineStr">
        <is>
          <t>023.904.545-93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92" t="inlineStr">
        <is>
          <t>047.935.235-60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93" t="inlineStr">
        <is>
          <t>564.503.945-20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94" t="inlineStr">
        <is>
          <t>971.117.915-68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95" t="inlineStr">
        <is>
          <t>013.618.225-97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96" t="inlineStr">
        <is>
          <t>236.458.655-00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97" t="inlineStr">
        <is>
          <t>008.102.595-59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98" t="inlineStr">
        <is>
          <t>834.061.235-20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99" t="inlineStr">
        <is>
          <t>532.962.735-49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00" t="inlineStr">
        <is>
          <t>719.879.755-53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01" t="inlineStr">
        <is>
          <t>807.069.245-88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02" t="inlineStr">
        <is>
          <t>930.474.365-68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03" t="inlineStr">
        <is>
          <t>785.466.305-00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04" t="inlineStr">
        <is>
          <t>476.851.585-15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05" t="inlineStr">
        <is>
          <t>051.073.875-35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06" t="inlineStr">
        <is>
          <t>051.073.875-35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07" t="inlineStr">
        <is>
          <t>265.304.655-53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08" t="inlineStr">
        <is>
          <t>896.310.485-00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09" t="inlineStr">
        <is>
          <t>896.310.485-00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10" t="inlineStr">
        <is>
          <t>267.710.715-53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11" t="inlineStr">
        <is>
          <t>918.769.822-68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12" t="inlineStr">
        <is>
          <t>042.524.475-00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13" t="inlineStr">
        <is>
          <t>154.379.065.87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14" t="inlineStr">
        <is>
          <t>154.379.065.87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15" t="inlineStr">
        <is>
          <t>027.010.075-00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16" t="inlineStr">
        <is>
          <t>650.068.442-72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17" t="inlineStr">
        <is>
          <t>694.428.785-49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18" t="inlineStr">
        <is>
          <t>694.428.785-49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19" t="inlineStr">
        <is>
          <t>918.769.822-68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20" t="inlineStr">
        <is>
          <t>267.710.715-53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21" t="inlineStr">
        <is>
          <t>265.304.655-53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22" t="inlineStr">
        <is>
          <t>896.310.485-00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23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24" t="inlineStr">
        <is>
          <t>795.712.475-53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25" t="inlineStr">
        <is>
          <t>797.981.365-00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26" t="inlineStr">
        <is>
          <t>896.505.305-68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27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28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29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30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31" t="inlineStr">
        <is>
          <t>265.304.655-53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32" t="inlineStr">
        <is>
          <t>265.304.655-53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33" t="inlineStr">
        <is>
          <t>896.310.485-00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34" t="inlineStr">
        <is>
          <t>267.710.715-53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35" t="inlineStr">
        <is>
          <t>918.769.822-68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36" t="inlineStr">
        <is>
          <t>265.304.655.53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37" t="inlineStr">
        <is>
          <t>896.310.485-00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38" t="inlineStr">
        <is>
          <t>267.710.715-53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39" t="inlineStr">
        <is>
          <t>918.769.822-68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40" t="inlineStr">
        <is>
          <t>265.304..655-53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41" t="inlineStr">
        <is>
          <t>896.310.485-00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42" t="inlineStr">
        <is>
          <t>267.710.715-53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43" t="inlineStr">
        <is>
          <t>918.769.822-68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44" t="inlineStr">
        <is>
          <t>896.505.305-68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45" t="inlineStr">
        <is>
          <t>797.981.365-00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46" t="inlineStr">
        <is>
          <t>517.888.615-15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47" t="inlineStr">
        <is>
          <t>055.462.525-37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48" t="inlineStr">
        <is>
          <t>312.169.005-15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49" t="inlineStr">
        <is>
          <t>795.712.475-53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50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51" t="inlineStr">
        <is>
          <t>042.524.475-00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52" t="inlineStr">
        <is>
          <t>042.524.475-00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53" t="inlineStr">
        <is>
          <t>042.524.475-00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54" t="inlineStr">
        <is>
          <t>154.379.065-87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55" t="inlineStr">
        <is>
          <t>154.379.065-87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56" t="inlineStr">
        <is>
          <t>154.379.065-87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57" t="inlineStr">
        <is>
          <t>054.000.635-19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58" t="inlineStr">
        <is>
          <t>055.908.303-38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59" t="inlineStr">
        <is>
          <t>006.772.615-19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60" t="inlineStr">
        <is>
          <t>018.038.455-56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61" t="inlineStr">
        <is>
          <t>067.834.995-96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62" t="inlineStr">
        <is>
          <t>067.244.285-05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63" t="inlineStr">
        <is>
          <t>652.427.775-91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64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65" t="inlineStr">
        <is>
          <t>662.795.345-53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66" t="inlineStr">
        <is>
          <t>265.304..655-53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67" t="inlineStr">
        <is>
          <t>896.310.485-00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68" t="inlineStr">
        <is>
          <t>267.710.715-53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69" t="inlineStr">
        <is>
          <t>476.851.585-15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70" t="inlineStr">
        <is>
          <t>476.851.585-15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71" t="inlineStr">
        <is>
          <t>780.746.305-87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72" t="inlineStr">
        <is>
          <t>360.856.185-49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73" t="inlineStr">
        <is>
          <t>532.965.245-68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74" t="inlineStr">
        <is>
          <t>662.971.505-59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75" t="inlineStr">
        <is>
          <t>532.108.595-15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76" t="inlineStr">
        <is>
          <t>037.841.487-94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77" t="inlineStr">
        <is>
          <t>009.317.255-93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78" t="inlineStr">
        <is>
          <t>009.317.255-93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79" t="inlineStr">
        <is>
          <t>006.201.115-42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80" t="inlineStr">
        <is>
          <t>025.513.085-69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81" t="inlineStr">
        <is>
          <t>005.652.935-08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82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83" t="inlineStr">
        <is>
          <t>780.746.305-87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84" t="inlineStr">
        <is>
          <t>236.458.655-00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85" t="inlineStr">
        <is>
          <t>584.503.945-20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86" t="inlineStr">
        <is>
          <t>532.108.595-15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87" t="inlineStr">
        <is>
          <t>662.971.505-59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88" t="inlineStr">
        <is>
          <t>008.102.595-59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89" t="inlineStr">
        <is>
          <t>834.061235-20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90" t="inlineStr">
        <is>
          <t>971.117.915-68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91" t="inlineStr">
        <is>
          <t>971.117.915-68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92" t="inlineStr">
        <is>
          <t>013.618.225-97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93" t="inlineStr">
        <is>
          <t>005.652.935-08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94" t="inlineStr">
        <is>
          <t>780.746.305-87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95" t="inlineStr">
        <is>
          <t>532.962.735-49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96" t="inlineStr">
        <is>
          <t>532.108.595-15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97" t="inlineStr">
        <is>
          <t>719.879.755-53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98" t="inlineStr">
        <is>
          <t>807.069.245-68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299" t="inlineStr">
        <is>
          <t>662.971.505-59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00" t="inlineStr">
        <is>
          <t>479.211.455-15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01" t="inlineStr">
        <is>
          <t>804.445.396-49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02" t="inlineStr">
        <is>
          <t>006.732.735-47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03" t="inlineStr">
        <is>
          <t>005.652.935-08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04" t="inlineStr">
        <is>
          <t>584.632.325-15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05" t="inlineStr">
        <is>
          <t>841.596.345-91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06" t="inlineStr">
        <is>
          <t>516.544.315-91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07" t="inlineStr">
        <is>
          <t>019.699.705-45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08" t="inlineStr">
        <is>
          <t>965.360.205-53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09" t="inlineStr">
        <is>
          <t>038.385.615-97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10" t="inlineStr">
        <is>
          <t>118.407.288-41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11" t="inlineStr">
        <is>
          <t>067.834.995-96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12" t="inlineStr">
        <is>
          <t>534.253.595-68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13" t="inlineStr">
        <is>
          <t>067.834.995-96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14" t="inlineStr">
        <is>
          <t>534.253.595-68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15" t="inlineStr">
        <is>
          <t>067.834.995-96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16" t="inlineStr">
        <is>
          <t>534.253.595-68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17" t="inlineStr">
        <is>
          <t>067.834.995-96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18" t="inlineStr">
        <is>
          <t>534.253.595-68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19" t="inlineStr">
        <is>
          <t>067.834.995-96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20" t="inlineStr">
        <is>
          <t>534.253.595-68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21" t="inlineStr">
        <is>
          <t>067.244.285-05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22" t="inlineStr">
        <is>
          <t>861.930.755-00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23" t="inlineStr">
        <is>
          <t>861.930.755-00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24" t="inlineStr">
        <is>
          <t>534.253.595-68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25" t="inlineStr">
        <is>
          <t>067.244.285-05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26" t="inlineStr">
        <is>
          <t>795.712.475-53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27" t="inlineStr">
        <is>
          <t>067.244.285-05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28" t="inlineStr">
        <is>
          <t>534.253.595-68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29" t="inlineStr">
        <is>
          <t>861.930.755-00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30" t="inlineStr">
        <is>
          <t>534.253.595-68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31" t="inlineStr">
        <is>
          <t>067.834.995-96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32" t="inlineStr">
        <is>
          <t>534.253.595-68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33" t="inlineStr">
        <is>
          <t>067.244.285-05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34" t="inlineStr">
        <is>
          <t>861.930.755-00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35" t="inlineStr">
        <is>
          <t>018.403.845-65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36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37" t="inlineStr">
        <is>
          <t>584.632.325-15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38" t="inlineStr">
        <is>
          <t>019.699.705-45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39" t="inlineStr">
        <is>
          <t>965.360.205-53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40" t="inlineStr">
        <is>
          <t>265.304.655-53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41" t="inlineStr">
        <is>
          <t>662.795.345-53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42" t="inlineStr">
        <is>
          <t>966.525.355-72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43" t="inlineStr">
        <is>
          <t>034.704.365-84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44" t="inlineStr">
        <is>
          <t>002.389.545-44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45" t="inlineStr">
        <is>
          <t>036.011.055-00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46" t="inlineStr">
        <is>
          <t>002.389.545-44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47" t="inlineStr">
        <is>
          <t>034.704.365-84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48" t="inlineStr">
        <is>
          <t>662.795.345-53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49" t="inlineStr">
        <is>
          <t>966.525.355-72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50" t="inlineStr">
        <is>
          <t>036.011.055-00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51" t="inlineStr">
        <is>
          <t>584.589.135-34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52" t="inlineStr">
        <is>
          <t>826.353.665-00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53" t="inlineStr">
        <is>
          <t>058.254.795-46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54" t="inlineStr">
        <is>
          <t>584.589.135-34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55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56" t="inlineStr">
        <is>
          <t>841.596.345-91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57" t="inlineStr">
        <is>
          <t>711.971.335-35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58" t="inlineStr">
        <is>
          <t>006.772.615-19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59" t="inlineStr">
        <is>
          <t>652.427.775-91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60" t="inlineStr">
        <is>
          <t>265.304.655-53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61" t="inlineStr">
        <is>
          <t>265.304.655-53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62" t="inlineStr">
        <is>
          <t>265.304.655-53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63" t="inlineStr">
        <is>
          <t>265.304.655-53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64" t="inlineStr">
        <is>
          <t>896.310.485-00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65" t="inlineStr">
        <is>
          <t>896.310.485-00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66" t="inlineStr">
        <is>
          <t>896.310.485-00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67" t="inlineStr">
        <is>
          <t>267.710.715-53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68" t="inlineStr">
        <is>
          <t>267.710.715-53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69" t="inlineStr">
        <is>
          <t>267.710.715-53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70" t="inlineStr">
        <is>
          <t>918.769.822-68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71" t="inlineStr">
        <is>
          <t>918.769.822-68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72" t="inlineStr">
        <is>
          <t>042.524.475-00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73" t="inlineStr">
        <is>
          <t>042.524.475-00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74" t="inlineStr">
        <is>
          <t>154.379.065-87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75" t="inlineStr">
        <is>
          <t>154.379.065-87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76" t="inlineStr">
        <is>
          <t>476.851.585-15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77" t="inlineStr">
        <is>
          <t>360.856.185-49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78" t="inlineStr">
        <is>
          <t>037.841.487-94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79" t="inlineStr">
        <is>
          <t>009.317.255-93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80" t="inlineStr">
        <is>
          <t>532.965.245-68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81" t="inlineStr">
        <is>
          <t>006.201.115-42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82" t="inlineStr">
        <is>
          <t>023.904.545-93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83" t="inlineStr">
        <is>
          <t>556.867.455-87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84" t="inlineStr">
        <is>
          <t>807.069.245-68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85" t="inlineStr">
        <is>
          <t>012.735.035-70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86" t="inlineStr">
        <is>
          <t>015.058.215-33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87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88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89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90" t="inlineStr">
        <is>
          <t>027.010.075-00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91" t="inlineStr">
        <is>
          <t>065.655.265-40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92" t="inlineStr">
        <is>
          <t>065.655.265-40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93" t="inlineStr">
        <is>
          <t>049.700.975-77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94" t="inlineStr">
        <is>
          <t>062.664.055-55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95" t="inlineStr">
        <is>
          <t>342.549.275-68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96" t="inlineStr">
        <is>
          <t>013.418.625-77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97" t="inlineStr">
        <is>
          <t>013.418.625-77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98" t="inlineStr">
        <is>
          <t>896.505.305-68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99" t="inlineStr">
        <is>
          <t>797.981.365-00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00" t="inlineStr">
        <is>
          <t>517.888.615-15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01" t="inlineStr">
        <is>
          <t>055.462.525-37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02" t="inlineStr">
        <is>
          <t>312.169.005-15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03" t="inlineStr">
        <is>
          <t>795.712.475-53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04" t="inlineStr">
        <is>
          <t>118.407.288-41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05" t="inlineStr">
        <is>
          <t>118.407.288-41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06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07" t="inlineStr">
        <is>
          <t>650.068.442-72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08" t="inlineStr">
        <is>
          <t>027.010.075-00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09" t="inlineStr">
        <is>
          <t>118.407.288-41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0" t="inlineStr">
        <is>
          <t>652.427.775-91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1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2" t="inlineStr">
        <is>
          <t>016.317.815-10</t>
        </is>
      </nc>
      <ndxf>
        <font>
          <sz val="8"/>
          <color theme="1"/>
          <name val="Arial Nova"/>
          <scheme val="none"/>
        </font>
        <numFmt numFmtId="3" formatCode="#,##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3" t="inlineStr">
        <is>
          <t>148.287.848-88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006.772.615-19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5" t="inlineStr">
        <is>
          <t>018.038.455-48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6" t="inlineStr">
        <is>
          <t>058.748.975-85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7" t="inlineStr">
        <is>
          <t>102.232.854-98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8" t="inlineStr">
        <is>
          <t>006.839.605-80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9" t="inlineStr">
        <is>
          <t>011.208.615-27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20" t="inlineStr">
        <is>
          <t>264.685.495-15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21" t="inlineStr">
        <is>
          <t>269.792.505-82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22" t="inlineStr">
        <is>
          <t>060.093.995-21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23" t="inlineStr">
        <is>
          <t>046.100.935-88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24" t="inlineStr">
        <is>
          <t>019.596.515-95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25" t="inlineStr">
        <is>
          <t>013.432.215-01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26" t="inlineStr">
        <is>
          <t>027.271.015-62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27" t="inlineStr">
        <is>
          <t>068.575.165-10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28" t="inlineStr">
        <is>
          <t>595.792.505-53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29" t="inlineStr">
        <is>
          <t>910.232.625-68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30" t="inlineStr">
        <is>
          <t>006.803.305-26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31" t="inlineStr">
        <is>
          <t>517.196.655-91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32" t="inlineStr">
        <is>
          <t>780.746.305-87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33" t="inlineStr">
        <is>
          <t>556.867.455-87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34" t="inlineStr">
        <is>
          <t>590.335.335-53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35" t="inlineStr">
        <is>
          <t>532.108.595-15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36" t="inlineStr">
        <is>
          <t>662.971.505-59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37" t="inlineStr">
        <is>
          <t>012.735.035-70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38" t="inlineStr">
        <is>
          <t>028.060.925.66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39" t="inlineStr">
        <is>
          <t>047.935.235-60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40" t="inlineStr">
        <is>
          <t>015.058.215-33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41" t="inlineStr">
        <is>
          <t>005.652.935-08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42" t="inlineStr">
        <is>
          <t>780.746.305-87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43" t="inlineStr">
        <is>
          <t>236.458.655-00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44" t="inlineStr">
        <is>
          <t>841.596.345-91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45" t="inlineStr">
        <is>
          <t>662.971.505-59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46" t="inlineStr">
        <is>
          <t>008.102.595-59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47" t="inlineStr">
        <is>
          <t>971.117.915-68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48" t="inlineStr">
        <is>
          <t>013.618.225-97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49" t="inlineStr">
        <is>
          <t>005.652.935-08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50" t="inlineStr">
        <is>
          <t>532.108.595-15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51" t="inlineStr">
        <is>
          <t>785.466.305-00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52" t="inlineStr">
        <is>
          <t>834.061.235-20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53" t="inlineStr">
        <is>
          <t>001.605.545-43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54" t="inlineStr">
        <is>
          <t>012.127.895-63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55" t="inlineStr">
        <is>
          <t>012.127.895.63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56" t="inlineStr">
        <is>
          <t>584.632.325-15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57" t="inlineStr">
        <is>
          <t>555.808.075-20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58" t="inlineStr">
        <is>
          <t>712.757.465-00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59" t="inlineStr">
        <is>
          <t>476.851.585-15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0" t="inlineStr">
        <is>
          <t>476.851.585-15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1" t="inlineStr">
        <is>
          <t>476.851.585-15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2" t="inlineStr">
        <is>
          <t>795.712.475-53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3" t="inlineStr">
        <is>
          <t>795.712.475-53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006.772.615-19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5" t="inlineStr">
        <is>
          <t>046.100.935-88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6" t="inlineStr">
        <is>
          <t>010.724.955-38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7" t="inlineStr">
        <is>
          <t>054.180.865-81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8" t="inlineStr">
        <is>
          <t>018.038.455-46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9" t="inlineStr">
        <is>
          <t>922.173.895-72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70" t="inlineStr">
        <is>
          <t>018.757.225-99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71" t="inlineStr">
        <is>
          <t>102.232.854-98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72" t="inlineStr">
        <is>
          <t>066.337.195-31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73" t="inlineStr">
        <is>
          <t>840.144.665-15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74" t="inlineStr">
        <is>
          <t>264.685.495-15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75" t="inlineStr">
        <is>
          <t>269.792.505-82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76" t="inlineStr">
        <is>
          <t>239.707.825-20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77" t="inlineStr">
        <is>
          <t>011.208.615-27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78" t="inlineStr">
        <is>
          <t>060.093.995-21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79" t="inlineStr">
        <is>
          <t>595.792.505-53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0" t="inlineStr">
        <is>
          <t>910.232.625-68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1" t="inlineStr">
        <is>
          <t>784.135.085-68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2" t="inlineStr">
        <is>
          <t>027.271.015-62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3" t="inlineStr">
        <is>
          <t>019.596.515-95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4" t="inlineStr">
        <is>
          <t>043.556.615-63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5" t="inlineStr">
        <is>
          <t>067.834.995-96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6" t="inlineStr">
        <is>
          <t>032.820.294-04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7" t="inlineStr">
        <is>
          <t>067.244.285-05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8" t="inlineStr">
        <is>
          <t>590.699.535-87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9" t="inlineStr">
        <is>
          <t>534.253.595-68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90" t="inlineStr">
        <is>
          <t>067.244.285-05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91" t="inlineStr">
        <is>
          <t>662.795.345-53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92" t="inlineStr">
        <is>
          <t>966.525.355-72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93" t="inlineStr">
        <is>
          <t>034.704.365-84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94" t="inlineStr">
        <is>
          <t>036.011.055-00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95" t="inlineStr">
        <is>
          <t>662.795.345-53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96" t="inlineStr">
        <is>
          <t>034.704.365-84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97" t="inlineStr">
        <is>
          <t>036.011.055-00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98" t="inlineStr">
        <is>
          <t>662.795.345-53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99" t="inlineStr">
        <is>
          <t>966.525.355-72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00" t="inlineStr">
        <is>
          <t>034.704.365-84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01" t="inlineStr">
        <is>
          <t>036.011.055-00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02" t="inlineStr">
        <is>
          <t>058.254.795-46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03" t="inlineStr">
        <is>
          <t>662.795.345-53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04" t="inlineStr">
        <is>
          <t>966.525.355-72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05" t="inlineStr">
        <is>
          <t>002.389.545-44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06" t="inlineStr">
        <is>
          <t>058.254.795-46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07" t="inlineStr">
        <is>
          <t>036.011.055-00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08" t="inlineStr">
        <is>
          <t>662.795.345-53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09" t="inlineStr">
        <is>
          <t>966.525.355-72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10" t="inlineStr">
        <is>
          <t>002.389.545-44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11" t="inlineStr">
        <is>
          <t>058.254.795-46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12" t="inlineStr">
        <is>
          <t>036.011.055-00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13" t="inlineStr">
        <is>
          <t>002.389.545-44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14" t="inlineStr">
        <is>
          <t>058.254.795-48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15" t="inlineStr">
        <is>
          <t>662.795.345-53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16" t="inlineStr">
        <is>
          <t>966.525.355-72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17" t="inlineStr">
        <is>
          <t>034.704.365-84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18" t="inlineStr">
        <is>
          <t>036.011.055-00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19" t="inlineStr">
        <is>
          <t>058.254.795-46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20" t="inlineStr">
        <is>
          <t>826.353.665-00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21" t="inlineStr">
        <is>
          <t>002.389.545-44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22" t="inlineStr">
        <is>
          <t>342.549.275-68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23" t="inlineStr">
        <is>
          <t>584.589.135-34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24" t="inlineStr">
        <is>
          <t>016.317.815-10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25" t="inlineStr">
        <is>
          <t>780.746.305-87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26" t="inlineStr">
        <is>
          <t>360.856.185-49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27" t="inlineStr">
        <is>
          <t>532.108.595-15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28" t="inlineStr">
        <is>
          <t>532.965.245-68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29" t="inlineStr">
        <is>
          <t>662.971.505-59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30" t="inlineStr">
        <is>
          <t>009.317.255-93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31" t="inlineStr">
        <is>
          <t>006.201.115-42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32" t="inlineStr">
        <is>
          <t>037.841.487-94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33" t="inlineStr">
        <is>
          <t>005.652.935-08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34" t="inlineStr">
        <is>
          <t>047.935.235-60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35" t="inlineStr">
        <is>
          <t>584.632.325-15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36" t="inlineStr">
        <is>
          <t>832.900.015-04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37" t="inlineStr">
        <is>
          <t>035.533.315-50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38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39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0" t="inlineStr">
        <is>
          <t>652.427.775-91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1" t="inlineStr">
        <is>
          <t>652.427.775-91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2" t="inlineStr">
        <is>
          <t>006.772.615-19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3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4" t="inlineStr">
        <is>
          <t>931.786.035-49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5" t="inlineStr">
        <is>
          <t>265.304.655-53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6" t="inlineStr">
        <is>
          <t>027.010.075-00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7" t="inlineStr">
        <is>
          <t>065.655.265-40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8" t="inlineStr">
        <is>
          <t>049.700.975-77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9" t="inlineStr">
        <is>
          <t>065.655.265-40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50" t="inlineStr">
        <is>
          <t>049.700.975-77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51" t="inlineStr">
        <is>
          <t>065.655.265-40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52" t="inlineStr">
        <is>
          <t>049.700.975-77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53" t="inlineStr">
        <is>
          <t>342.549.275-68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54" t="inlineStr">
        <is>
          <t>013.418.625-77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55" t="inlineStr">
        <is>
          <t>896.505.305-68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56" t="inlineStr">
        <is>
          <t>797.981.365-00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57" t="inlineStr">
        <is>
          <t>517.888.615-15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58" t="inlineStr">
        <is>
          <t>055.462.525-37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59" t="inlineStr">
        <is>
          <t>312.169.005-15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0" t="inlineStr">
        <is>
          <t>795.712.475-53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1" t="inlineStr">
        <is>
          <t>016.317.815-10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2" t="inlineStr">
        <is>
          <t>795.712.475-53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3" t="inlineStr">
        <is>
          <t>652.427.775-91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4" t="inlineStr">
        <is>
          <t>652.427.775-91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5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6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7" t="inlineStr">
        <is>
          <t>006.772.615-19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8" t="inlineStr">
        <is>
          <t>018.038.455-46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70" t="inlineStr">
        <is>
          <t>067.834.995-96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71" t="inlineStr">
        <is>
          <t>654.430.125-68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72" t="inlineStr">
        <is>
          <t>360.856.185-49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73" t="inlineStr">
        <is>
          <t>009.317.255-93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74" t="inlineStr">
        <is>
          <t>037.841.487-94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75" t="inlineStr">
        <is>
          <t>236.458.655-00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76" t="inlineStr">
        <is>
          <t>008.102.595-59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77" t="inlineStr">
        <is>
          <t>834.061.235-20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78" t="inlineStr">
        <is>
          <t>785.466.305-00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79" t="inlineStr">
        <is>
          <t>795.712.475-53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80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81" t="inlineStr">
        <is>
          <t>006.772.615-19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82" t="inlineStr">
        <is>
          <t>018.038.455-48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83" t="inlineStr">
        <is>
          <t>828.173.325-04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84" t="inlineStr">
        <is>
          <t>239.707.825-20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85" t="inlineStr">
        <is>
          <t>011.208.615-27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86" t="inlineStr">
        <is>
          <t>027.271.015-62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87" t="inlineStr">
        <is>
          <t>019.596.515-96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88" t="inlineStr">
        <is>
          <t>060.093.995-21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89" t="inlineStr">
        <is>
          <t>006.772.615-19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90" t="inlineStr">
        <is>
          <t>018.038.455-46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91" t="inlineStr">
        <is>
          <t>011.208.615-27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92" t="inlineStr">
        <is>
          <t>027.271.015-62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93" t="inlineStr">
        <is>
          <t>040.474.505-96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94" t="inlineStr">
        <is>
          <t>027.010.075-00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95" t="inlineStr">
        <is>
          <t>841.596.345-91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96" t="inlineStr">
        <is>
          <t>014.219.925-74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97" t="inlineStr">
        <is>
          <t>014.219.925-74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98" t="inlineStr">
        <is>
          <t>014.219.925-74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99" t="inlineStr">
        <is>
          <t>006.772.615-19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00" t="inlineStr">
        <is>
          <t>910.232.625-68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01" t="inlineStr">
        <is>
          <t>784.135.085-68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02" t="inlineStr">
        <is>
          <t>018.757.225-99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03" t="inlineStr">
        <is>
          <t>851.297.985-20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04" t="inlineStr">
        <is>
          <t>058.748.975-85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05" t="inlineStr">
        <is>
          <t>066.337.195-31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06" t="inlineStr">
        <is>
          <t>010.724.955-38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07" t="inlineStr">
        <is>
          <t>046.100.935-88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08" t="inlineStr">
        <is>
          <t>005.370.155-07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09" t="inlineStr">
        <is>
          <t>018.038.455-46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10" t="inlineStr">
        <is>
          <t>595.792.505-53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11" t="inlineStr">
        <is>
          <t>006.839.605-80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12" t="inlineStr">
        <is>
          <t>027.271.015-62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13" t="inlineStr">
        <is>
          <t>269.792.505-82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14" t="inlineStr">
        <is>
          <t>264.685.495-15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15" t="inlineStr">
        <is>
          <t>780.746.305-87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16" t="inlineStr">
        <is>
          <t>360.856.185-49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17" t="inlineStr">
        <is>
          <t>662.971.505-59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18" t="inlineStr">
        <is>
          <t>911.577.735-91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19" t="inlineStr">
        <is>
          <t>009.317.255-93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20" t="inlineStr">
        <is>
          <t>037.841.487-94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21" t="inlineStr">
        <is>
          <t>005.652.935-08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22" t="inlineStr">
        <is>
          <t>532.108.595-15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23" t="inlineStr">
        <is>
          <t>533.839.665-34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24" t="inlineStr">
        <is>
          <t>532.965.245-68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25" t="inlineStr">
        <is>
          <t>010.724.955-38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26" t="inlineStr">
        <is>
          <t>264.685.495-15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27" t="inlineStr">
        <is>
          <t>043.971.565-22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28" t="inlineStr">
        <is>
          <t>828173.325-04</t>
        </is>
      </nc>
      <ndxf>
        <font>
          <sz val="8"/>
          <color theme="1"/>
          <name val="Arial Nova"/>
          <scheme val="none"/>
        </font>
        <numFmt numFmtId="3" formatCode="#,##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29" t="inlineStr">
        <is>
          <t>043.556.615-63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30" t="inlineStr">
        <is>
          <t>017.250.475-94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31" t="inlineStr">
        <is>
          <t>058.748.975-65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32" t="inlineStr">
        <is>
          <t>046.100.935.68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33" t="inlineStr">
        <is>
          <t>010.724.955-38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34" t="inlineStr">
        <is>
          <t>043.971.565-22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35" t="inlineStr">
        <is>
          <t>269.792.505-82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36" t="inlineStr">
        <is>
          <t>011.208.615-27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37" t="inlineStr">
        <is>
          <t>043.556.615-63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38" t="inlineStr">
        <is>
          <t>017.250.475-94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39" t="inlineStr">
        <is>
          <t>102.232.854-98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40" t="inlineStr">
        <is>
          <t>018.757.225-99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C641">
        <v>26468549515</v>
      </nc>
      <ndxf>
        <font>
          <sz val="8"/>
          <color theme="1"/>
          <name val="Arial Nova"/>
          <scheme val="none"/>
        </font>
        <numFmt numFmtId="3" formatCode="#,##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42" t="inlineStr">
        <is>
          <t>006.772.615-19</t>
        </is>
      </nc>
      <ndxf>
        <font>
          <sz val="8"/>
          <color theme="1"/>
          <name val="Arial Nova"/>
          <scheme val="none"/>
        </font>
        <numFmt numFmtId="3" formatCode="#,##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43" t="inlineStr">
        <is>
          <t>046.100.825-88</t>
        </is>
      </nc>
      <ndxf>
        <font>
          <sz val="8"/>
          <color theme="1"/>
          <name val="Arial Nova"/>
          <scheme val="none"/>
        </font>
        <numFmt numFmtId="3" formatCode="#,##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44" t="inlineStr">
        <is>
          <t>010.724.955-38</t>
        </is>
      </nc>
      <ndxf>
        <font>
          <sz val="8"/>
          <color theme="1"/>
          <name val="Arial Nova"/>
          <scheme val="none"/>
        </font>
        <numFmt numFmtId="3" formatCode="#,##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45" t="inlineStr">
        <is>
          <t>000.628.865-01</t>
        </is>
      </nc>
      <ndxf>
        <font>
          <sz val="8"/>
          <color theme="1"/>
          <name val="Arial Nova"/>
          <scheme val="none"/>
        </font>
        <numFmt numFmtId="3" formatCode="#,##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46" t="inlineStr">
        <is>
          <t>018.038.455-46</t>
        </is>
      </nc>
      <ndxf>
        <font>
          <sz val="8"/>
          <color theme="1"/>
          <name val="Arial Nova"/>
          <scheme val="none"/>
        </font>
        <numFmt numFmtId="3" formatCode="#,##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47" t="inlineStr">
        <is>
          <t>058.748.975-85</t>
        </is>
      </nc>
      <ndxf>
        <font>
          <sz val="8"/>
          <color theme="1"/>
          <name val="Arial Nova"/>
          <scheme val="none"/>
        </font>
        <numFmt numFmtId="3" formatCode="#,##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48" t="inlineStr">
        <is>
          <t>018.757.225-99</t>
        </is>
      </nc>
      <ndxf>
        <font>
          <sz val="8"/>
          <color theme="1"/>
          <name val="Arial Nova"/>
          <scheme val="none"/>
        </font>
        <numFmt numFmtId="3" formatCode="#,##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49" t="inlineStr">
        <is>
          <t>054.371.965-04</t>
        </is>
      </nc>
      <ndxf>
        <font>
          <sz val="8"/>
          <color theme="1"/>
          <name val="Arial Nova"/>
          <scheme val="none"/>
        </font>
        <numFmt numFmtId="3" formatCode="#,##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50" t="inlineStr">
        <is>
          <t>005.370.155-07</t>
        </is>
      </nc>
      <ndxf>
        <font>
          <sz val="8"/>
          <color theme="1"/>
          <name val="Arial Nova"/>
          <scheme val="none"/>
        </font>
        <numFmt numFmtId="3" formatCode="#,##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51" t="inlineStr">
        <is>
          <t>043.971.565-22</t>
        </is>
      </nc>
      <ndxf>
        <font>
          <sz val="8"/>
          <color theme="1"/>
          <name val="Arial Nova"/>
          <scheme val="none"/>
        </font>
        <numFmt numFmtId="3" formatCode="#,##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52" t="inlineStr">
        <is>
          <t>264.685.495-15</t>
        </is>
      </nc>
      <ndxf>
        <font>
          <sz val="8"/>
          <color theme="1"/>
          <name val="Arial Nova"/>
          <scheme val="none"/>
        </font>
        <numFmt numFmtId="3" formatCode="#,##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53" t="inlineStr">
        <is>
          <t>269.792.505-82</t>
        </is>
      </nc>
      <ndxf>
        <font>
          <sz val="8"/>
          <color theme="1"/>
          <name val="Arial Nova"/>
          <scheme val="none"/>
        </font>
        <numFmt numFmtId="3" formatCode="#,##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54" t="inlineStr">
        <is>
          <t>006.839.805-80</t>
        </is>
      </nc>
      <ndxf>
        <font>
          <sz val="8"/>
          <color theme="1"/>
          <name val="Arial Nova"/>
          <scheme val="none"/>
        </font>
        <numFmt numFmtId="3" formatCode="#,##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55" t="inlineStr">
        <is>
          <t>011.208.615-27</t>
        </is>
      </nc>
      <ndxf>
        <font>
          <sz val="8"/>
          <color theme="1"/>
          <name val="Arial Nova"/>
          <scheme val="none"/>
        </font>
        <numFmt numFmtId="3" formatCode="#,##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56" t="inlineStr">
        <is>
          <t>148.287.848-88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57" t="inlineStr">
        <is>
          <t>016.317.815-10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58" t="inlineStr">
        <is>
          <t>997.795.105-59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59" t="inlineStr">
        <is>
          <t>476.851.585-15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60" t="inlineStr">
        <is>
          <t>652.427.775-91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61" t="inlineStr">
        <is>
          <t>006.772.615-19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62" t="inlineStr">
        <is>
          <t>795.712.475-53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63" t="inlineStr">
        <is>
          <t>532.962.735-49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64" t="inlineStr">
        <is>
          <t>006.201.115-42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65" t="inlineStr">
        <is>
          <t>006.732.735-47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66" t="inlineStr">
        <is>
          <t>013.618.225-97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67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68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69" t="inlineStr">
        <is>
          <t>267.710.715-53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70" t="inlineStr">
        <is>
          <t>265.304.655-53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71" t="inlineStr">
        <is>
          <t>896.310.485-00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72" t="inlineStr">
        <is>
          <t>060.093.995-21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73" t="inlineStr">
        <is>
          <t>046.100.935-88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74" t="inlineStr">
        <is>
          <t>010.724.955-38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75" t="inlineStr">
        <is>
          <t>054.371.965-04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76" t="inlineStr">
        <is>
          <t>264.685.495-15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77" t="inlineStr">
        <is>
          <t>595.792.505-53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78" t="inlineStr">
        <is>
          <t>910.232.625-68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79" t="inlineStr">
        <is>
          <t>784.135.085-68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80" t="inlineStr">
        <is>
          <t>006.803.305-26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81" t="inlineStr">
        <is>
          <t>264.685.495-15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82" t="inlineStr">
        <is>
          <t>595.792.505-53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83" t="inlineStr">
        <is>
          <t>784.135.085-68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84" t="inlineStr">
        <is>
          <t>006.803.305-26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85" t="inlineStr">
        <is>
          <t>828.173.325-04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86" t="inlineStr">
        <is>
          <t>265.304.655-53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87" t="inlineStr">
        <is>
          <t>896.310.485-00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88" t="inlineStr">
        <is>
          <t>267.710.715-53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89" t="inlineStr">
        <is>
          <t>918.769.822-68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90" t="inlineStr">
        <is>
          <t>896.505.305-68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91" t="inlineStr">
        <is>
          <t>797.981.365-00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92" t="inlineStr">
        <is>
          <t>517.888.615-15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93" t="inlineStr">
        <is>
          <t>055.462.525-37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94" t="inlineStr">
        <is>
          <t>312.169.005-15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95" t="inlineStr">
        <is>
          <t>795.712.475-53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96" t="inlineStr">
        <is>
          <t>040.474.505-96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97" t="inlineStr">
        <is>
          <t>896.505.305-68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98" t="inlineStr">
        <is>
          <t>797.981.365-00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699" t="inlineStr">
        <is>
          <t>711.971.335-34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700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701" t="inlineStr">
        <is>
          <t>584.707.355-00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C70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C70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C704" start="0" length="0">
      <dxf>
        <font>
          <sz val="8"/>
          <color theme="1"/>
          <name val="Arial Nova"/>
          <scheme val="none"/>
        </font>
        <alignment vertical="center" readingOrder="0"/>
      </dxf>
    </rfmt>
    <rfmt sheetId="2" sqref="C705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top style="thin">
            <color theme="4" tint="0.39997558519241921"/>
          </top>
        </border>
      </dxf>
    </rfmt>
    <rfmt sheetId="2" sqref="C706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top style="thin">
            <color theme="4" tint="0.39997558519241921"/>
          </top>
        </border>
      </dxf>
    </rfmt>
    <rfmt sheetId="2" sqref="C707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top style="thin">
            <color theme="4" tint="0.39997558519241921"/>
          </top>
        </border>
      </dxf>
    </rfmt>
    <rfmt sheetId="2" sqref="C70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top style="thin">
            <color theme="4" tint="0.39997558519241921"/>
          </top>
        </border>
      </dxf>
    </rfmt>
    <rfmt sheetId="2" sqref="C709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top style="thin">
            <color theme="4" tint="0.39997558519241921"/>
          </top>
          <bottom style="thin">
            <color theme="4" tint="0.39997558519241921"/>
          </bottom>
        </border>
      </dxf>
    </rfmt>
    <rfmt sheetId="2" sqref="C710" start="0" length="0">
      <dxf>
        <font>
          <sz val="8"/>
          <color rgb="FF000000"/>
          <name val="Arial Nova"/>
          <scheme val="none"/>
        </font>
        <alignment vertical="center" readingOrder="0"/>
      </dxf>
    </rfmt>
    <rfmt sheetId="2" sqref="C711" start="0" length="0">
      <dxf>
        <font>
          <sz val="8"/>
          <color rgb="FF000000"/>
          <name val="Arial Nova"/>
          <scheme val="none"/>
        </font>
        <alignment vertical="center" readingOrder="0"/>
      </dxf>
    </rfmt>
    <rfmt sheetId="2" sqref="C712" start="0" length="0">
      <dxf>
        <font>
          <sz val="8"/>
          <color rgb="FF000000"/>
          <name val="Arial Nova"/>
          <scheme val="none"/>
        </font>
        <alignment vertical="center" readingOrder="0"/>
      </dxf>
    </rfmt>
  </rrc>
  <rrc rId="3391" sId="2" ref="Q1:Q1048576" action="deleteCol">
    <undo index="0" exp="area" ref3D="1" dr="$A$704:$XFD$705" dn="Z_D92AEDC4_8964_465F_8784_9C6C8E5A3A57_.wvu.Rows" sId="2"/>
    <rfmt sheetId="2" xfDxf="1" sqref="Q1:Q1048576" start="0" length="0"/>
    <rcc rId="0" sId="2" dxf="1">
      <nc r="Q7" t="inlineStr">
        <is>
          <t>Centro de Custo</t>
        </is>
      </nc>
      <ndxf>
        <font>
          <b/>
          <sz val="10"/>
          <color theme="0"/>
          <name val="Arial Nova"/>
          <scheme val="none"/>
        </font>
        <fill>
          <patternFill patternType="solid">
            <fgColor theme="4"/>
            <bgColor theme="4"/>
          </patternFill>
        </fill>
        <alignment horizontal="center" vertical="center" wrapText="1" readingOrder="0"/>
        <border outline="0">
          <top style="thin">
            <color theme="4" tint="0.39997558519241921"/>
          </top>
        </border>
      </ndxf>
    </rcc>
    <rcc rId="0" sId="2" dxf="1">
      <nc r="Q8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9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0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1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2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3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4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5" t="inlineStr">
        <is>
          <t>SEEL/SECC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6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7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8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9" t="inlineStr">
        <is>
          <t>SUPERPLAN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0" t="inlineStr">
        <is>
          <t>SEEL/SECC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1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2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3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4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5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6" t="inlineStr">
        <is>
          <t>SEGOV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7" t="inlineStr">
        <is>
          <t>CERIMONIAL/SEGAB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8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9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0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1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2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3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4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5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6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7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8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9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0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1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2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3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4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5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6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7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8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9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0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1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2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3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4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5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6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7" t="inlineStr">
        <is>
          <t>SEEL/SECC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8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9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0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1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2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3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7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8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9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70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71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72" t="inlineStr">
        <is>
          <t>CERIMONIAL/SEGAB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73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7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75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76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77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78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79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80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81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82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83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84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85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86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87" t="inlineStr">
        <is>
          <t>CERIMONIAL/SEGAB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88" t="inlineStr">
        <is>
          <t>CERIMONIAL/SEGAB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89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90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91" t="inlineStr">
        <is>
          <t>SERESE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92" t="inlineStr">
        <is>
          <t>SERESE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93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94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95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96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97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98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99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00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01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02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03" t="inlineStr">
        <is>
          <t>CERIMONIAL/SEGAB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04" t="inlineStr">
        <is>
          <t>CERIMONIAL/SEGAB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05" t="inlineStr">
        <is>
          <t>CERIMONIAL/SEGAB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06" t="inlineStr">
        <is>
          <t>CERIMONIAL/SEGAB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07" t="inlineStr">
        <is>
          <t>CERIMONIAL/SEGAB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08" t="inlineStr">
        <is>
          <t>CERIMONIAL/SEGAB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09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10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11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12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13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1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1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1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17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18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19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20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21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22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23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2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2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2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27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28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29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30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31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32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33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3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3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3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37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38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39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40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41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42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43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44" t="inlineStr">
        <is>
          <t>SEGOV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45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46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47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48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49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50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51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52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53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5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5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5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57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58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59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60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61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62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63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6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6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6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67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68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69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70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71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72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73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7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7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7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77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78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79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80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81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82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83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8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8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8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87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88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89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90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91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92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93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9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9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9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97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98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199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00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01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02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03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0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05" t="inlineStr">
        <is>
          <t>CITI/SECC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06" t="inlineStr">
        <is>
          <t>CITI/SECC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07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08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09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10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11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12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13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14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15" t="inlineStr">
        <is>
          <t>SERESE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16" t="inlineStr">
        <is>
          <t>SERESE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17" t="inlineStr">
        <is>
          <t>SERESE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18" t="inlineStr">
        <is>
          <t>SERESE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19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20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21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22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23" t="inlineStr">
        <is>
          <t>CERIMONIAL/SEGAB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24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25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26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27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28" t="inlineStr">
        <is>
          <t>CERIMONIAL/SEGAB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29" t="inlineStr">
        <is>
          <t>CERIMONIAL/SEGAB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30" t="inlineStr">
        <is>
          <t>CERIMONIAL/SEGAB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31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32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33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34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35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36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37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38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39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40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41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42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43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44" t="inlineStr">
        <is>
          <t>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45" t="inlineStr">
        <is>
          <t>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46" t="inlineStr">
        <is>
          <t>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47" t="inlineStr">
        <is>
          <t>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48" t="inlineStr">
        <is>
          <t>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49" t="inlineStr">
        <is>
          <t>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50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51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52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53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54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55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56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57" t="inlineStr">
        <is>
          <t>SUPERPLAN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58" t="inlineStr">
        <is>
          <t>SUPERPLAN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59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60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61" t="inlineStr">
        <is>
          <t>SUPERJUV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62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63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6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65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66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67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68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69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70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71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72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73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7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7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7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77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78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79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80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81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82" t="inlineStr">
        <is>
          <t>CERIMONIAL/SEGAB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83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8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8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8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87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88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89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90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91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92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93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9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9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9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97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98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299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00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01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02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03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0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0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0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07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08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09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10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11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12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13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14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15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16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17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18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19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20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21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22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23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24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25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26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27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28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29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30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31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32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33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34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3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36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37" t="inlineStr">
        <is>
          <t>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38" t="inlineStr">
        <is>
          <t>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39" t="inlineStr">
        <is>
          <t>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40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41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42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43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44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45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46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47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48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49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50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51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52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53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54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55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5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57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58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59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60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61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62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63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64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65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66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67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68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69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70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71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72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73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74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75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7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77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78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79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80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81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82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83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8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8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8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87" t="inlineStr">
        <is>
          <t>CERIMONIAL/SEGAB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88" t="inlineStr">
        <is>
          <t>CERIMONIAL/SEGAB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89" t="inlineStr">
        <is>
          <t>CERIMONIAL/SEGAB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90" t="inlineStr">
        <is>
          <t>SERESE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91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92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93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94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95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96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97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98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399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00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01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02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03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04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05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06" t="inlineStr">
        <is>
          <t>CERIMONIAL/SEGAB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07" t="inlineStr">
        <is>
          <t>SERESE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08" t="inlineStr">
        <is>
          <t>SERESE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09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10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11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12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13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14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15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16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17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18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19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20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21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22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23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24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25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26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27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28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29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30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31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32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33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3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3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3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37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38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39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40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41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42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43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4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4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4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47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48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49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50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51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52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53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5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5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5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57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58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59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60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61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62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63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64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65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66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67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68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69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70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71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72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73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74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75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76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77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78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79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80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81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82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83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84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85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86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87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88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89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90" t="inlineStr">
        <is>
          <t>SUPERJUV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91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92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93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94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95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96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97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98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499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00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01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02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03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04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05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06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07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08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09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10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11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12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13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14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15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16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17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18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19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20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21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22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23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24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2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2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27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28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29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30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31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32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33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3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3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3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37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38" t="inlineStr">
        <is>
          <t xml:space="preserve">SEGAB 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39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40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41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42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43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44" t="inlineStr">
        <is>
          <t>SEGOV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45" t="inlineStr">
        <is>
          <t>CERIMONIAL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46" t="inlineStr">
        <is>
          <t>SERESE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47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48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49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50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51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52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53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54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55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56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57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58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59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60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61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62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63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64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65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66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67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68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69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70" t="inlineStr">
        <is>
          <t>SUPERJV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71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72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73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7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7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7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77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78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79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80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81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82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83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84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85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86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87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88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89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90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91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92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593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Q594" t="inlineStr">
        <is>
          <t>SERESE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9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96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97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598" t="inlineStr">
        <is>
          <t>SECEX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599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0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1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Q602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603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4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5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6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7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8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9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0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1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2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Q613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614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Q61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1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17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18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19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20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21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22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23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2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25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26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27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28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29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30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31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32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33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34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35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636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7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8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9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0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1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2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3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4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5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6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7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8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9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0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1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2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3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4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5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Q656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57" t="inlineStr">
        <is>
          <t>SECC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58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659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Q660" t="inlineStr">
        <is>
          <t>SEGAB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61" t="inlineStr">
        <is>
          <t>SECOM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662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Q663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64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65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66" t="inlineStr">
        <is>
          <t>GMG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667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68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69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0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1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2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3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4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5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6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7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8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9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0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1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2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3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4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5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6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7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8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9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0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1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2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3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4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5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6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7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8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9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00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01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0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0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392" sId="2" ref="Q1:Q1048576" action="deleteCol">
    <undo index="0" exp="area" ref3D="1" dr="$A$704:$XFD$705" dn="Z_D92AEDC4_8964_465F_8784_9C6C8E5A3A57_.wvu.Rows" sId="2"/>
    <rfmt sheetId="2" xfDxf="1" sqref="Q1:Q1048576" start="0" length="0"/>
    <rcc rId="0" sId="2" dxf="1">
      <nc r="Q7" t="inlineStr">
        <is>
          <t>Prazo Prestação de Contas</t>
        </is>
      </nc>
      <ndxf>
        <font>
          <b/>
          <sz val="10"/>
          <color theme="0"/>
          <name val="Arial Nova"/>
          <scheme val="none"/>
        </font>
        <fill>
          <patternFill patternType="solid">
            <fgColor theme="4"/>
            <bgColor theme="4"/>
          </patternFill>
        </fill>
        <alignment horizontal="center" vertical="center" wrapText="1" readingOrder="0"/>
        <border outline="0">
          <right style="thin">
            <color theme="4" tint="0.39997558519241921"/>
          </right>
          <top style="thin">
            <color theme="4" tint="0.39997558519241921"/>
          </top>
        </border>
      </ndxf>
    </rcc>
    <rfmt sheetId="2" sqref="Q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9" start="0" length="0">
      <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0" start="0" length="0">
      <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2" start="0" length="0">
      <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8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8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8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8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8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8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8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8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8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8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9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9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9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9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9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9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9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9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9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9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0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0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0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0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0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0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0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0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0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0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1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1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1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1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1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1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1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1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1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1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2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2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2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2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2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2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2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2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2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2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3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3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3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3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3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3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3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3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3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3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4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4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4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4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4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4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4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4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4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4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5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5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5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5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5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5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5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5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5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5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6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6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6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6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6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6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6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6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6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6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7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7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7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7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7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7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7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7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7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7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8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8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8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8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8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8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8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8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8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8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9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9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9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9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9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9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9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9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9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9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0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0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0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0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0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0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0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0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0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0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1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1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1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1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1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1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1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1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1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1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2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2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2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2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2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2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2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2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2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2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3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3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3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3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3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3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3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3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3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3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4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4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4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4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4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4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4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4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4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4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5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5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5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5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5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5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5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5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5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5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6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6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6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6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6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6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6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6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6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6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7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7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7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7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7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7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7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7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7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7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8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8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8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8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8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8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8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8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8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8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9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9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9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9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9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9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9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9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9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9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0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0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0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0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0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0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0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0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0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0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1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1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1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1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1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1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1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1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1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1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2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2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2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2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2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2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2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2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2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2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3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3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3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3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3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3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3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3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3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3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Q340" t="inlineStr">
        <is>
          <t>Diferença</t>
        </is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34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4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4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4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4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4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4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4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4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6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6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6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6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6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6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6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6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6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6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7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7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7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7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7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7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7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7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7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7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8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8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8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8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8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8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8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8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8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8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9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9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9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9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9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9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9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9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9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9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0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0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0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0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0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0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Q406" t="inlineStr">
        <is>
          <t>Diferença</t>
        </is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0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0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0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1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1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1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1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1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1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1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1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1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1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2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2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2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2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2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2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2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2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2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2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3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3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3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3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3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3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3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3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3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3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4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4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4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4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4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4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4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4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4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4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5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5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5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5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5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5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5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5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5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5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6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6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6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6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6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6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6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6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6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6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7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7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7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7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7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7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7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7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7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7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8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8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8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8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8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8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8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8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8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8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9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9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9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9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9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9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9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9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9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9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0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0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0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0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0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0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0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0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0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0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1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1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1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1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1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1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1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1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1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1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2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2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2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2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2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2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2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2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2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2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3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3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3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3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3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3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3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3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3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3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4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4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4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4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4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4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4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4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4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4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5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5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5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5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5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5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5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5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5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5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6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6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6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6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6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6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6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6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6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6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7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7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7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7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7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7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7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7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7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7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8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8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8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8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8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8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8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8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8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8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9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9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9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9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9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9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9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9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9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9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6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6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6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6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6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6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6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6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6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6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5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7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00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01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02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03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04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right style="thin">
            <color theme="4" tint="0.39997558519241921"/>
          </right>
        </border>
      </dxf>
    </rfmt>
    <rfmt sheetId="2" sqref="Q705" start="0" length="0">
      <dxf>
        <font>
          <sz val="8"/>
          <color theme="1"/>
          <name val="Arial Nova"/>
          <scheme val="none"/>
        </font>
        <numFmt numFmtId="19" formatCode="dd/mm/yyyy"/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right style="thin">
            <color theme="4" tint="0.39997558519241921"/>
          </right>
          <top style="thin">
            <color theme="4" tint="0.39997558519241921"/>
          </top>
        </border>
      </dxf>
    </rfmt>
    <rfmt sheetId="2" sqref="Q706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right style="thin">
            <color theme="4" tint="0.39997558519241921"/>
          </right>
          <top style="thin">
            <color theme="4" tint="0.39997558519241921"/>
          </top>
        </border>
      </dxf>
    </rfmt>
    <rfmt sheetId="2" sqref="Q707" start="0" length="0">
      <dxf>
        <font>
          <sz val="8"/>
          <color theme="1"/>
          <name val="Arial Nova"/>
          <scheme val="none"/>
        </font>
        <numFmt numFmtId="19" formatCode="dd/mm/yyyy"/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right style="thin">
            <color theme="4" tint="0.39997558519241921"/>
          </right>
          <top style="thin">
            <color theme="4" tint="0.39997558519241921"/>
          </top>
        </border>
      </dxf>
    </rfmt>
    <rfmt sheetId="2" sqref="Q70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right style="thin">
            <color theme="4" tint="0.39997558519241921"/>
          </right>
          <top style="thin">
            <color theme="4" tint="0.39997558519241921"/>
          </top>
        </border>
      </dxf>
    </rfmt>
    <rfmt sheetId="2" sqref="Q709" start="0" length="0">
      <dxf>
        <font>
          <sz val="8"/>
          <color theme="1"/>
          <name val="Arial Nova"/>
          <scheme val="none"/>
        </font>
        <numFmt numFmtId="19" formatCode="dd/mm/yyyy"/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right style="thin">
            <color theme="4" tint="0.39997558519241921"/>
          </right>
          <top style="thin">
            <color theme="4" tint="0.39997558519241921"/>
          </top>
          <bottom style="thin">
            <color theme="4" tint="0.39997558519241921"/>
          </bottom>
        </border>
      </dxf>
    </rfmt>
    <rfmt sheetId="2" sqref="Q710" start="0" length="0">
      <dxf>
        <font>
          <sz val="8"/>
          <color rgb="FF000000"/>
          <name val="Arial Nova"/>
          <scheme val="none"/>
        </font>
        <numFmt numFmtId="19" formatCode="dd/mm/yyyy"/>
        <alignment vertical="center" readingOrder="0"/>
      </dxf>
    </rfmt>
    <rfmt sheetId="2" sqref="Q711" start="0" length="0">
      <dxf>
        <font>
          <sz val="8"/>
          <color rgb="FF000000"/>
          <name val="Arial Nova"/>
          <scheme val="none"/>
        </font>
        <numFmt numFmtId="19" formatCode="dd/mm/yyyy"/>
        <alignment vertical="center" readingOrder="0"/>
      </dxf>
    </rfmt>
    <rfmt sheetId="2" sqref="Q712" start="0" length="0">
      <dxf>
        <font>
          <sz val="8"/>
          <color rgb="FF000000"/>
          <name val="Arial Nova"/>
          <scheme val="none"/>
        </font>
        <numFmt numFmtId="19" formatCode="dd/mm/yyyy"/>
        <alignment vertical="center" readingOrder="0"/>
      </dxf>
    </rfmt>
  </rrc>
  <rrc rId="3393" sId="2" ref="Q1:Q1048576" action="deleteCol">
    <undo index="0" exp="area" ref3D="1" dr="$A$704:$XFD$705" dn="Z_D92AEDC4_8964_465F_8784_9C6C8E5A3A57_.wvu.Rows" sId="2"/>
    <undo index="0" exp="area" ref3D="1" dr="$A$7:$Q$661" dn="Z_D92AEDC4_8964_465F_8784_9C6C8E5A3A57_.wvu.FilterData" sId="2"/>
    <undo index="0" exp="area" ref3D="1" dr="$A$7:$Q$682" dn="Z_650584EA_45D6_4E4B_9C09_3F3252AD3ED3_.wvu.FilterData" sId="2"/>
    <undo index="0" exp="area" ref3D="1" dr="$A$7:$Q$701" dn="_FiltrarBancodeDados" sId="2"/>
    <rfmt sheetId="2" xfDxf="1" sqref="Q1:Q1048576" start="0" length="0"/>
    <rcc rId="0" sId="2" dxf="1">
      <nc r="Q7" t="inlineStr">
        <is>
          <t xml:space="preserve">Observações </t>
        </is>
      </nc>
      <ndxf>
        <font>
          <b/>
          <sz val="10"/>
          <color theme="0"/>
          <name val="Arial Nova"/>
          <scheme val="none"/>
        </font>
        <fill>
          <patternFill patternType="solid">
            <fgColor theme="4"/>
            <bgColor theme="4"/>
          </patternFill>
        </fill>
        <alignment horizontal="center" vertical="center" wrapText="1" readingOrder="0"/>
        <border outline="0">
          <right style="thin">
            <color theme="4" tint="0.39997558519241921"/>
          </right>
          <top style="thin">
            <color theme="4" tint="0.39997558519241921"/>
          </top>
        </border>
      </ndxf>
    </rcc>
    <rfmt sheetId="2" sqref="Q8" start="0" length="0">
      <dxf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9" start="0" length="0">
      <dxf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0" start="0" length="0">
      <dxf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1" start="0" length="0">
      <dxf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Q14" t="inlineStr">
        <is>
          <t>Diferença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1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8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8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8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8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8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8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8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8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8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8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9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9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9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9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9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9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9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9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9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9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0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0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0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0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0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0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0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0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0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0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1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1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1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1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1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1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1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1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1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1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2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2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2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2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2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2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2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2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2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2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3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3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3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3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3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3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3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3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3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3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4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4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4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4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4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4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4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4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4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4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5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5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5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5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5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5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5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5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5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5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6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6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6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6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6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6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6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6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6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6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7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7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7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7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7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7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7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7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7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7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8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8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8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8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8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8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8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8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8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8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9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9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9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9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9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9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9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9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9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19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0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0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0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0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0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0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0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0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0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0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1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1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1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1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1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1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1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1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1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1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2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2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2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2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2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2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2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2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2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2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3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3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3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3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3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3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3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3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3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3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4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4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4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4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4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4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4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4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4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4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5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5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5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5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5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5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5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5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5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5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6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6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6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6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6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6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6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6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6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6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7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7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7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7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7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7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7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7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7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7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8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8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8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8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8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8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8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8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8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8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9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9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9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9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9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9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9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9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9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29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0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0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0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0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0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0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0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0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0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0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1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1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1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1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1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1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1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1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1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1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2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2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2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2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2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2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2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2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2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2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3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3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3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3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3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3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3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3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3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3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4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4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4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4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4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4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4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4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4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4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6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6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6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6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6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6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6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6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6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6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7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7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7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7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7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7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7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7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7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7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8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8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8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8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8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8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8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8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8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8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9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9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9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9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9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9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9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9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9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9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0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0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0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0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0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0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0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0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0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0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1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1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1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1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1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1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1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1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1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1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2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2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2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2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2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2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2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2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2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2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3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3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3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3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3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3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3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3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3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3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4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4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4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4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4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4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4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4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4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4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5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5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5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5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5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5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5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5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5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5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6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6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6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6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6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6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6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6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6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6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7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7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7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7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7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7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7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7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7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7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8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8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8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8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8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8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8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8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8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8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9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9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9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9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9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9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9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9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9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49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0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0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0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0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0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0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0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0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0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0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1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1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1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1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1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1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1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1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1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1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2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2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2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2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2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2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2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2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2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2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3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3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3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3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3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3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3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3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3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3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4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4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4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4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4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4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4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4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4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4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5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5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5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5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5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5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5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5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5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5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6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6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6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6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6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6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6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6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6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6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7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7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7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7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7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7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7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7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7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7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8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8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8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8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8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8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8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8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8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8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9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9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9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9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9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9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9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9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9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59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0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1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3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4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5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Q660" t="inlineStr">
        <is>
          <t>Diferença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Q661" t="inlineStr">
        <is>
          <t>Diferença</t>
        </is>
      </nc>
      <n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66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6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6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6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6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6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6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6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7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8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5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9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0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0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02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70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cc rId="3394" sId="2" odxf="1" dxf="1" numFmtId="19">
    <oc r="P277" t="inlineStr">
      <is>
        <t>12/042023</t>
      </is>
    </oc>
    <nc r="P277">
      <v>45028</v>
    </nc>
    <odxf>
      <numFmt numFmtId="0" formatCode="General"/>
    </odxf>
    <ndxf>
      <numFmt numFmtId="19" formatCode="dd/mm/yyyy"/>
    </ndxf>
  </rcc>
  <rcc rId="3395" sId="2" odxf="1" dxf="1" numFmtId="19">
    <oc r="P290" t="inlineStr">
      <is>
        <t>12/042023</t>
      </is>
    </oc>
    <nc r="P290">
      <v>45028</v>
    </nc>
    <odxf>
      <numFmt numFmtId="0" formatCode="General"/>
    </odxf>
    <ndxf>
      <numFmt numFmtId="19" formatCode="dd/mm/yyyy"/>
    </ndxf>
  </rcc>
  <rcc rId="3396" sId="2" odxf="1" dxf="1" numFmtId="19">
    <oc r="P362" t="inlineStr">
      <is>
        <t>17/042023</t>
      </is>
    </oc>
    <nc r="P362">
      <v>45033</v>
    </nc>
    <odxf>
      <numFmt numFmtId="0" formatCode="General"/>
    </odxf>
    <ndxf>
      <numFmt numFmtId="19" formatCode="dd/mm/yyyy"/>
    </ndxf>
  </rcc>
  <rrc rId="3397" sId="2" ref="A569:XFD569" action="deleteRow">
    <undo index="0" exp="area" ref3D="1" dr="$A$704:$XFD$705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800/2023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ASSESSOR EXTRAORDINÁRIO PARA ASSUNTOS TÉCNICOS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398" sId="2" ref="A569:XFD569" action="deleteRow">
    <undo index="0" exp="area" ref3D="1" dr="$A$703:$XFD$704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801/2023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LARISSA ALVES OLIVEIRA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SUPERINTENDENTE ESPECIAL DA JUVENTUDE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AJU/JOÃOPESSOA/AJU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Assembléia Geral do Consórcio Nordeste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45043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0.61458333333333337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45044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0.99652777777777779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1.5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399" sId="2" ref="A569:XFD569" action="deleteRow">
    <undo index="0" exp="area" ref3D="1" dr="$A$702:$XFD$703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802/2023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GUILHERME MAIA REBOUÇAS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ESPECIALISTA EM POLITICAS PÚBLICAS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AJU/SP/SP/AJU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Evento "Sergipe Day": Óleo e Gás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45040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0.53819444444444442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45042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0.67708333333333337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2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400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00" sId="2" ref="A569:XFD569" action="deleteRow">
    <undo index="0" exp="area" ref3D="1" dr="$A$701:$XFD$702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803/2023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 xml:space="preserve">RENILSON DOS SANTOS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TENENTE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AJU/MACEIÓ/AJU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45028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45028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400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01" sId="2" ref="A569:XFD569" action="deleteRow">
    <undo index="0" exp="area" ref3D="1" dr="$A$700:$XFD$701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803/2023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MARCOS LUIZ BARRETO JÚNIOR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AJU/MACEIÓ/AJU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45028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45028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400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02" sId="2" ref="A569:XFD569" action="deleteRow">
    <undo index="0" exp="area" ref3D="1" dr="$A$699:$XFD$700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803/2023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CARLOS KLEBER DE OLIVEIRA MOTA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AJU/MACEIÓ/AJU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45028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45028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400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03" sId="2" ref="A569:XFD569" action="deleteRow">
    <undo index="0" exp="area" ref3D="1" dr="$A$698:$XFD$699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804/2023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ROBERTO DE OLIVEIRA CONCEIÇÃO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TENENTE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AJU/MACEIÓ/AJU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45026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0.71875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45027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6.25E-2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400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04" sId="2" ref="A569:XFD569" action="deleteRow">
    <undo index="0" exp="area" ref3D="1" dr="$A$697:$XFD$698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804/2023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JADSON ANTÔNIO SANTOS DE ALMEIDA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AJU/MACEIÓ/AJU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45026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0.71875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45027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6.25E-2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400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05" sId="2" ref="A569:XFD569" action="deleteRow">
    <undo index="0" exp="area" ref3D="1" dr="$A$696:$XFD$697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804/2023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EDILSON SILVA GOMES JÚNIOR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AJU/MACEIÓ/AJU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45026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0.71875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45027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6.25E-2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400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06" sId="2" ref="A569:XFD569" action="deleteRow">
    <undo index="0" exp="area" ref3D="1" dr="$A$695:$XFD$696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804/2023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ADSON ROGÉRIO PINHEIRO DA SILVA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AJU/MACEIÓ/AJU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45026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0.71875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45027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6.25E-2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400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07" sId="2" ref="A569:XFD569" action="deleteRow">
    <undo index="0" exp="area" ref3D="1" dr="$A$694:$XFD$695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807/2023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FRANKLIN PRATA DOS SANTOS BISPO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GERENTE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Evento Carna Forró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45032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0.54236111111111118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45036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0.87638888888888899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08" sId="2" ref="A569:XFD569" action="deleteRow">
    <undo index="0" exp="area" ref3D="1" dr="$A$693:$XFD$694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809/2023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ASSESSOR EXTRAORDINÁRIO PARA ASSUNTOS TÉCNICOS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Evento Carna Forró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45032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0.54236111111111118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45032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0.87638888888888899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09" sId="2" ref="A569:XFD569" action="deleteRow">
    <undo index="0" exp="area" ref3D="1" dr="$A$692:$XFD$693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821/2023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CLEON MENEZES DO NASCIMENTO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SECRETÁRIO ESPECIAL DE COMUNICAÇÃO SOCIAL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44971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44971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10" sId="2" ref="A569:XFD569" action="deleteRow">
    <undo index="0" exp="area" ref3D="1" dr="$A$691:$XFD$692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821/2023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MARTHA LUIZA BASTOS RODRIGUES DE MENDONÇA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44971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44971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11" sId="2" ref="A569:XFD569" action="deleteRow">
    <undo index="0" exp="area" ref3D="1" dr="$A$690:$XFD$691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821/2023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ANTÔNIO EDUARDO SOARES LIMA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44971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44971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12" sId="2" ref="A569:XFD569" action="deleteRow">
    <undo index="0" exp="area" ref3D="1" dr="$A$689:$XFD$690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821/2023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ESMERALDA MENESES DOS REIS SOUSA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44971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44971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13" sId="2" ref="A569:XFD569" action="deleteRow">
    <undo index="0" exp="area" ref3D="1" dr="$A$688:$XFD$689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4" tint="0.79998168889431442"/>
          </patternFill>
        </fill>
      </dxf>
    </rfmt>
    <rcc rId="0" sId="2" dxf="1">
      <nc r="A569" t="inlineStr">
        <is>
          <t>821/2023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JANAINA PEREIRA LUBAMBO RODRIGUES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AJU/MARUIM/AJU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44971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0.58333333333333337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44971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14" sId="2" ref="A569:XFD569" action="deleteRow">
    <undo index="0" exp="area" ref3D="1" dr="$A$687:$XFD$688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821/2023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DIEGO GONÇALVES NUNES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44971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44971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15" sId="2" ref="A569:XFD569" action="deleteRow">
    <undo index="0" exp="area" ref3D="1" dr="$A$686:$XFD$687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4" tint="0.79998168889431442"/>
          </patternFill>
        </fill>
      </dxf>
    </rfmt>
    <rcc rId="0" sId="2" dxf="1">
      <nc r="A569" t="inlineStr">
        <is>
          <t>821/2023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RICARDO LUIZ MENEZES DOS SANTOS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COORDENADOR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AJU/MARUIM/AJU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44971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0.58333333333333337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44971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16" sId="2" ref="A569:XFD569" action="deleteRow">
    <undo index="0" exp="area" ref3D="1" dr="$A$685:$XFD$686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821/2023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MAYARA PATRICIA SOUZA MORAES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44971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44971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17" sId="2" ref="A569:XFD569" action="deleteRow">
    <undo index="0" exp="area" ref3D="1" dr="$A$684:$XFD$685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4" tint="0.79998168889431442"/>
          </patternFill>
        </fill>
      </dxf>
    </rfmt>
    <rcc rId="0" sId="2" dxf="1">
      <nc r="A569" t="inlineStr">
        <is>
          <t>821/2023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CLEON MENEZES DO NASCIMENTO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SECRETÁRIO ESPECIAL DA COMUNICAÇÃO SOCIAL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AJU/MARUIM/AJU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44970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0.58333333333333337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44970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0.91666666666666663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18" sId="2" ref="A569:XFD569" action="deleteRow">
    <undo index="0" exp="area" ref3D="1" dr="$A$683:$XFD$684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821/2023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MARTHA LUIZA BASTOS RODRIGUES DE MENDONÇA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44970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44970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19" sId="2" ref="A569:XFD569" action="deleteRow">
    <undo index="0" exp="area" ref3D="1" dr="$A$682:$XFD$683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4" tint="0.79998168889431442"/>
          </patternFill>
        </fill>
      </dxf>
    </rfmt>
    <rcc rId="0" sId="2" dxf="1">
      <nc r="A569" t="inlineStr">
        <is>
          <t>821/2023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JANAINA PEREIRA LUBAMBO RODRIGUES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AJU/MARUIM/AJU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44970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0.58333333333333337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44970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0.91666666666666663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20" sId="2" ref="A569:XFD569" action="deleteRow">
    <undo index="0" exp="area" ref3D="1" dr="$A$681:$XFD$682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821/2023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DIEGO GONÇALVES NUNES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44970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44970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21" sId="2" ref="A569:XFD569" action="deleteRow">
    <undo index="0" exp="area" ref3D="1" dr="$A$680:$XFD$681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827/2023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ARTHUR SOARES DA SILVA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AJU/SP/SP/AJU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Evento "Sergipe Day": Óleo e Gás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45039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0.71180555555555547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45042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0.50694444444444442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3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22" sId="2" ref="A569:XFD569" action="deleteRow">
    <undo index="0" exp="area" ref3D="1" dr="$A$679:$XFD$680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4" tint="0.79998168889431442"/>
          </patternFill>
        </fill>
      </dxf>
    </rfmt>
    <rcc rId="0" sId="2" dxf="1">
      <nc r="A569" t="inlineStr">
        <is>
          <t>832/2023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JOSÉ LUCIANO NASCIMENTO LIMA FILHO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SECRETÁRIO EXECUTIVO DA CASA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FORA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BSB/SP/BSB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Visita Técnica ao CUBO e Sergipe Day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45040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0.19791666666666666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45041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0.96180555555555547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1.5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23" sId="2" ref="A569:XFD569" action="deleteRow">
    <undo index="0" exp="area" ref3D="1" dr="$A$678:$XFD$679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833/2023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FELIPE LIMA FRANCA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TENENTE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AJU/JOÃOPESSOA/AJU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45027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45028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1.5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24" sId="2" ref="A569:XFD569" action="deleteRow">
    <undo index="0" exp="area" ref3D="1" dr="$A$677:$XFD$678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844/2023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WASHINGTON DE SOUZA RODRIGUES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AJU/TOBIAS/AJU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Implantação de Ponte do Rio Jabiberi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44998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44998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25" sId="2" ref="A569:XFD569" action="deleteRow">
    <undo index="0" exp="area" ref3D="1" dr="$A$676:$XFD$677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844/2023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WASHINGTON DE SOUZA RODRIGUES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AJU/PEDRINHAS/AJU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Inauguração do Mercado Municipal da Carne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45000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45000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0.91666666666666663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26" sId="2" ref="A569:XFD569" action="deleteRow">
    <undo index="0" exp="area" ref3D="1" dr="$A$675:$XFD$676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844/2023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WASHINGTON DE SOUZA RODRIGUES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27" sId="2" ref="A569:XFD569" action="deleteRow">
    <undo index="0" exp="area" ref3D="1" dr="$A$674:$XFD$675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CLEON MENEZES DO NASCIMENTO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SECRETÁRIO ESPECIAL DA COMUNICAÇÃO SOCIAL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28" sId="2" ref="A569:XFD569" action="deleteRow">
    <undo index="0" exp="area" ref3D="1" dr="$A$673:$XFD$674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OTACILIO FERREIRA LEITE FILHO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29" sId="2" ref="A569:XFD569" action="deleteRow">
    <undo index="0" exp="area" ref3D="1" dr="$A$672:$XFD$673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ALEXANDRE SANTOS DE OLIVEIRA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30" sId="2" ref="A569:XFD569" action="deleteRow">
    <undo index="0" exp="area" ref3D="1" dr="$A$671:$XFD$672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NAYARA DE ARÊDES OLIVEIRA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31" sId="2" ref="A569:XFD569" action="deleteRow">
    <undo index="0" exp="area" ref3D="1" dr="$A$670:$XFD$671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ERICK OHARA ALVES DOS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32" sId="2" ref="A569:XFD569" action="deleteRow">
    <undo index="0" exp="area" ref3D="1" dr="$A$669:$XFD$670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JHONATAS JUNIO SANTOS DA SILVA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33" sId="2" ref="A569:XFD569" action="deleteRow">
    <undo index="0" exp="area" ref3D="1" dr="$A$668:$XFD$669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SARA ANDRADE FLORÊNCIO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34" sId="2" ref="A569:XFD569" action="deleteRow">
    <undo index="0" exp="area" ref3D="1" dr="$A$667:$XFD$668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ARTHURO PAGANINI PEREIRA BRANDÃO FRANÇA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35" sId="2" ref="A569:XFD569" action="deleteRow">
    <undo index="0" exp="area" ref3D="1" dr="$A$666:$XFD$667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MAYARA RODRIGUES BOMFIM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36" sId="2" ref="A569:XFD569" action="deleteRow">
    <undo index="0" exp="area" ref3D="1" dr="$A$665:$XFD$666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TAÍS OLIVIA ROCHA DOS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37" sId="2" ref="A569:XFD569" action="deleteRow">
    <undo index="0" exp="area" ref3D="1" dr="$A$664:$XFD$665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MARTHA LUIZA BASTOS RODRIGUES DE MENDONÇA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38" sId="2" ref="A569:XFD569" action="deleteRow">
    <undo index="0" exp="area" ref3D="1" dr="$A$663:$XFD$664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ELI AUGUSTO TORRES MORAES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39" sId="2" ref="A569:XFD569" action="deleteRow">
    <undo index="0" exp="area" ref3D="1" dr="$A$662:$XFD$663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LAISA CARVALHO SOBRAL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SUPERINTENDENTE GERAL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40" sId="2" ref="A569:XFD569" action="deleteRow">
    <undo index="0" exp="area" ref3D="1" dr="$A$661:$XFD$662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DIEGO GONÇALVES NUNES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41" sId="2" ref="A569:XFD569" action="deleteRow">
    <undo index="0" exp="area" ref3D="1" dr="$A$660:$XFD$661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ANTÔNIO SIQUEIRA DE MORAES JUNIOR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42" sId="2" ref="A569:XFD569" action="deleteRow">
    <undo index="0" exp="area" ref3D="1" dr="$A$659:$XFD$660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JOSE CARLOS NUNES ARAGAO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43" sId="2" ref="A569:XFD569" action="deleteRow">
    <undo index="0" exp="area" ref3D="1" dr="$A$658:$XFD$659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858/2023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ANNE CHRISTIANE DOS SANTOS BASTOS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MAJOR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45032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45032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44" sId="2" ref="A569:XFD569" action="deleteRow">
    <undo index="0" exp="area" ref3D="1" dr="$A$657:$XFD$658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858/2023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 xml:space="preserve">RENILSON DOS SANTOS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TENENTE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45032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45032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45" sId="2" ref="A569:XFD569" action="deleteRow">
    <undo index="0" exp="area" ref3D="1" dr="$A$656:$XFD$657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858/2023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JOSÉ ROBSON DOS SANTOS DIAS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SARGENTO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45032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45032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46" sId="2" ref="A569:XFD569" action="deleteRow">
    <undo index="0" exp="area" ref3D="1" dr="$A$655:$XFD$656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858/2023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ADAILTON JOSE VIEIRA SILVA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45032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45032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47" sId="2" ref="A569:XFD569" action="deleteRow">
    <undo index="0" exp="area" ref3D="1" dr="$A$654:$XFD$655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858/2023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MARCOS LUIZ BARRETO JÚNIOR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SARGENTO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45032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45032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48" sId="2" ref="A569:XFD569" action="deleteRow">
    <undo index="0" exp="area" ref3D="1" dr="$A$653:$XFD$654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858/2023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CARLOS KLEBER DE OLIVEIRA MOTA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45032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45032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49" sId="2" ref="A569:XFD569" action="deleteRow">
    <undo index="0" exp="area" ref3D="1" dr="$A$652:$XFD$653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858/2023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SAULO SOUTO DINIZIO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 xml:space="preserve">SOLDADO 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45032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45032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50" sId="2" ref="A569:XFD569" action="deleteRow">
    <undo index="0" exp="area" ref3D="1" dr="$A$651:$XFD$652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858/2023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JOANES DE SOUZA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45032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45032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51" sId="2" ref="A569:XFD569" action="deleteRow">
    <undo index="0" exp="area" ref3D="1" dr="$A$650:$XFD$651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858/2023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SÉRGIO MARQUES FREIRE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SARGENTO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45032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45032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52" sId="2" ref="A569:XFD569" action="deleteRow">
    <undo index="0" exp="area" ref3D="1" dr="$A$649:$XFD$650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858/2023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EDICLAN FERREIRA DOS SANTOS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SARGENTO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45032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45032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53" sId="2" ref="A569:XFD569" action="deleteRow">
    <undo index="0" exp="area" ref3D="1" dr="$A$648:$XFD$649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ARTHURO PAGANINI PEREIRA BRANDÃO FRANÇA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Programa Alimenta Brasil PAB LEITE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44931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44931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0.54166666666666663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54" sId="2" ref="A569:XFD569" action="deleteRow">
    <undo index="0" exp="area" ref3D="1" dr="$A$647:$XFD$648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JOSE CARLOS NUNES ARAGAO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Programa Alimenta Brasil PAB LEITE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44931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44931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0.54166666666666663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55" sId="2" ref="A569:XFD569" action="deleteRow">
    <undo index="0" exp="area" ref3D="1" dr="$A$646:$XFD$647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FERNANDA MANUELA CRUZ CARVALHO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Programa Alimenta Brasil PAB LEITE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44931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44931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0.54166666666666663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56" sId="2" ref="A569:XFD569" action="deleteRow">
    <undo index="0" exp="area" ref3D="1" dr="$A$645:$XFD$646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ANTÔNIO EDUARDO SOARES LIMA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COORDENADOR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AJU/ESTÂNCIA/AJU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Visita técnica ao hospital de Estância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44951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0.33333333333333331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44951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0.58333333333333337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57" sId="2" ref="A569:XFD569" action="deleteRow">
    <undo index="0" exp="area" ref3D="1" dr="$A$644:$XFD$645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MARCOS RAPHAEL PEREIRA VIEIRA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AJU/ESTÂNCIA/AJU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Visita técnica ao hospital de Estância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44951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0.33333333333333331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44951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0.58333333333333337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58" sId="2" ref="A569:XFD569" action="deleteRow">
    <undo index="0" exp="area" ref3D="1" dr="$A$643:$XFD$644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WILLEY BARRETO LIMA FREITAS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COORDENADOR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AJU/ESTÂNCIA/AJU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Visita técnica ao hospital de Estância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44951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0.33333333333333331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44951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0.58333333333333337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59" sId="2" ref="A569:XFD569" action="deleteRow">
    <undo index="0" exp="area" ref3D="1" dr="$A$642:$XFD$643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JHONATAS JUNIO SANTOS DA SILVA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AJU/LAGARTO/AJU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H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 numFmtId="19">
      <nc r="I569">
        <v>44945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0.3125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44945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0.5625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60" sId="2" ref="A569:XFD569" action="deleteRow">
    <undo index="0" exp="area" ref3D="1" dr="$A$641:$XFD$642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MAYARA RODRIGUES BOMFIM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AJU/LAGARTO/AJU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H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 numFmtId="19">
      <nc r="I569">
        <v>44945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0.3125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44945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0.5625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61" sId="2" ref="A569:XFD569" action="deleteRow">
    <undo index="0" exp="area" ref3D="1" dr="$A$640:$XFD$641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ARTHURO PAGANINI PEREIRA BRANDÃO FRANÇA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AJU/LAGARTO/AJU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H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 numFmtId="19">
      <nc r="I569">
        <v>44945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0.3125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44945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0.5625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62" sId="2" ref="A569:XFD569" action="deleteRow">
    <undo index="0" exp="area" ref3D="1" dr="$A$639:$XFD$640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FERNANDA MANUELA CRUZ CARVALHO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AJU/LAGARTO/AJU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H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 numFmtId="19">
      <nc r="I569">
        <v>44945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0.3125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44945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0.5625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63" sId="2" ref="A569:XFD569" action="deleteRow">
    <undo index="0" exp="area" ref3D="1" dr="$A$638:$XFD$639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ANTÔNIO SIQUEIRA DE MORAES JUNIOR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AJU/LAGARTO/AJU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H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 numFmtId="19">
      <nc r="I569">
        <v>44945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0.3125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44945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0.5625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64" sId="2" ref="A569:XFD569" action="deleteRow">
    <undo index="0" exp="area" ref3D="1" dr="$A$637:$XFD$638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JANAINA PEREIRA LUBAMBO RODRIGUES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Visita técnica para o evento Sealba Show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44958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0.33333333333333331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44958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569" t="inlineStr">
        <is>
          <t xml:space="preserve"> 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465" sId="2" ref="A569:XFD569" action="deleteRow">
    <undo index="0" exp="area" ref3D="1" dr="$A$636:$XFD$637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MARCOS RAPHAEL PEREIRA VIEIRA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Visita técnica para o evento Sealba Show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44958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0.33333333333333331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44958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66" sId="2" ref="A569:XFD569" action="deleteRow">
    <undo index="0" exp="area" ref3D="1" dr="$A$635:$XFD$636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WILLEY BARRETO LIMA FREITAS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COORDENADOR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Visita técnica para o evento Sealba Show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44958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0.33333333333333331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44958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67" sId="2" ref="A569:XFD569" action="deleteRow">
    <undo index="0" exp="area" ref3D="1" dr="$A$634:$XFD$635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IGOR ROCHA MATIAS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Visita técnica para o evento Sealba Show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44959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0.33333333333333331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44959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68" sId="2" ref="A569:XFD569" action="deleteRow">
    <undo index="0" exp="area" ref3D="1" dr="$A$633:$XFD$634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NAYARA DE ARÊDES OLIVEIRA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Visita técnica para o evento Sealba Show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44959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0.33333333333333331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44959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69" sId="2" ref="A569:XFD569" action="deleteRow">
    <undo index="0" exp="area" ref3D="1" dr="$A$632:$XFD$633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JOSE CARLOS NUNES ARAGAO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Visita técnica para o evento Sealba Show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44959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0.33333333333333331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44959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70" sId="2" ref="A569:XFD569" action="deleteRow">
    <undo index="0" exp="area" ref3D="1" dr="$A$631:$XFD$632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CLEON MENEZES DO NASCIMENTO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SECRETÁRIO ESPECIAL DA COMUNICAÇÃO SOCIAL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Acompanhar Governador ao Sealba Show 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0.83333333333333337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71" sId="2" ref="A569:XFD569" action="deleteRow">
    <undo index="0" exp="area" ref3D="1" dr="$A$630:$XFD$631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MAYARA RODRIGUES BOMFIM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Acompanhar Governador ao Sealba Show 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0.83333333333333337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72" sId="2" ref="A569:XFD569" action="deleteRow">
    <undo index="0" exp="area" ref3D="1" dr="$A$629:$XFD$630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ARTHURO PAGANINI PEREIRA BRANDÃO FRANÇA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Acompanhar Governador ao Sealba Show 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0.83333333333333337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73" sId="2" ref="A569:XFD569" action="deleteRow">
    <undo index="0" exp="area" ref3D="1" dr="$A$628:$XFD$629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MARCOS ANTÔNIO SANTOS SILVA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COORDENADOR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Acompanhar Governador ao Sealba Show 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0.83333333333333337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74" sId="2" ref="A569:XFD569" action="deleteRow">
    <undo index="0" exp="area" ref3D="1" dr="$A$627:$XFD$628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MARTHA LUIZA BASTOS RODRIGUES DE MENDONÇA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SUPERINTENDENTE ESPECIAL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Acompanhar Governador ao Sealba Show 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0.83333333333333337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75" sId="2" ref="A569:XFD569" action="deleteRow">
    <undo index="0" exp="area" ref3D="1" dr="$A$626:$XFD$627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JHONATAS JUNIO SANTOS DA SILVA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Acompanhar Governador ao Sealba Show 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0.83333333333333337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76" sId="2" ref="A569:XFD569" action="deleteRow">
    <undo index="0" exp="area" ref3D="1" dr="$A$625:$XFD$626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NAYARA DE ARÊDES OLIVEIRA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Acompanhar Governador ao Sealba Show 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0.83333333333333337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77" sId="2" ref="A569:XFD569" action="deleteRow">
    <undo index="0" exp="area" ref3D="1" dr="$A$624:$XFD$625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SAULO HIPOLITO VIEIRA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Acompanhar Governador ao Sealba Show 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0.83333333333333337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78" sId="2" ref="A569:XFD569" action="deleteRow">
    <undo index="0" exp="area" ref3D="1" dr="$A$623:$XFD$624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TAÍS OLIVIA ROCHA DOS SANTOS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COORDENADOR III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Acompanhar Governador ao Sealba Show 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0.83333333333333337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79" sId="2" ref="A569:XFD569" action="deleteRow">
    <undo index="0" exp="area" ref3D="1" dr="$A$622:$XFD$623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FERNANDA MANUELA CRUZ CARVALHO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Acompanhar Governador ao Sealba Show 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0.83333333333333337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80" sId="2" ref="A569:XFD569" action="deleteRow">
    <undo index="0" exp="area" ref3D="1" dr="$A$621:$XFD$622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JOSE CARLOS NUNES ARAGAO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Acompanhar Governador ao Sealba Show 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0.83333333333333337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81" sId="2" ref="A569:XFD569" action="deleteRow">
    <undo index="0" exp="area" ref3D="1" dr="$A$620:$XFD$621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ANTÔNIO SIQUEIRA DE MORAES JUNIOR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Acompanhar Governador ao Sealba Show 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0.83333333333333337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82" sId="2" ref="A569:XFD569" action="deleteRow">
    <undo index="0" exp="area" ref3D="1" dr="$A$619:$XFD$620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LAISA CARVALHO SOBRAL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SUPERINTENDENTE GERAL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Acompanhar Governador ao Sealba Show 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0.83333333333333337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83" sId="2" ref="A569:XFD569" action="deleteRow">
    <undo index="0" exp="area" ref3D="1" dr="$A$618:$XFD$619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864/2023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JANAINA PEREIRA LUBAMBO RODRIGUES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Acompanhar Governador ao Sealba Show 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44960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0.83333333333333337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84" sId="2" ref="A569:XFD569" action="deleteRow">
    <undo index="0" exp="area" ref3D="1" dr="$A$617:$XFD$618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>
        <v>8672023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JOSÉ SALES NETO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COLABORADOR EVENTUAL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FORA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AJU/SP/SP/AJU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Evento "Sergipe Day": Óleo e Gás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45039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0.71180555555555547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45042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0.50694444444444442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3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1280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85" sId="2" ref="A569:XFD569" action="deleteRow">
    <undo index="0" exp="area" ref3D="1" dr="$A$616:$XFD$617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3" tint="0.79998168889431442"/>
          </patternFill>
        </fill>
      </dxf>
    </rfmt>
    <rcc rId="0" sId="2" dxf="1">
      <nc r="A569" t="inlineStr">
        <is>
          <t>879/2023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JORGE ARAÚJO FILHO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SECRETÁRIO - CHEFE DA CASA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FORA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AJU/RECIFE/AJU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 xml:space="preserve">Visita Técnica ao Porto Digital 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45050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0.21180555555555555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45051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5.5555555555555552E-2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1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1280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86" sId="2" ref="A569:XFD569" action="deleteRow">
    <undo index="0" exp="area" ref3D="1" dr="$A$615:$XFD$616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880/2023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JEFERSON LUIZ DE ANDRADE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GOVERNADOR EM EXERCÍIO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FORA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AJU/RECIFE/AJU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 xml:space="preserve">Visita Técnica ao Porto Digital 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45050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0.21180555555555555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45051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5.5555555555555552E-2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1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1280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87" sId="2" ref="A569:XFD569" action="deleteRow">
    <undo index="0" exp="area" ref3D="1" dr="$A$614:$XFD$615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881/2023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NEURY DA SILVA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Sinalizador na Célula dos Batedores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45032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45032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0.875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9">
        <v>0.5</v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88" sId="2" ref="A569:XFD569" action="deleteRow">
    <undo index="0" exp="area" ref3D="1" dr="$A$613:$XFD$614" dn="Z_D92AEDC4_8964_465F_8784_9C6C8E5A3A57_.wvu.Rows" sId="2"/>
    <undo index="0" exp="area" ref3D="1" dr="$D$1:$D$1048576" dn="Z_D92AEDC4_8964_465F_8784_9C6C8E5A3A57_.wvu.Cols" sId="2"/>
    <rfmt sheetId="2" xfDxf="1" sqref="A569:XFD569" start="0" length="0"/>
    <rcc rId="0" sId="2" dxf="1">
      <nc r="A569" t="inlineStr">
        <is>
          <t>886/2023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FÁBIO CRUZ MITIDIERI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GOVERNADOR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INTERNACIONAL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AJU/HOUSTON/AJU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Evento "OTC Houston 2023"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45045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0.65972222222222221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45053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0.49652777777777773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8</v>
      </nc>
      <ndxf>
        <font>
          <sz val="8"/>
          <color theme="1"/>
          <name val="Arial Nova"/>
          <scheme val="none"/>
        </font>
        <numFmt numFmtId="4" formatCode="#,##0.00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116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89" sId="2" ref="A569:XFD569" action="deleteRow">
    <undo index="0" exp="area" ref3D="1" dr="$A$612:$XFD$613" dn="Z_D92AEDC4_8964_465F_8784_9C6C8E5A3A57_.wvu.Rows" sId="2"/>
    <undo index="0" exp="area" ref3D="1" dr="$A$7:$P$569" dn="Z_D92AEDC4_8964_465F_8784_9C6C8E5A3A57_.wvu.FilterData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887/2023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CLEON MENEZES DO NASCIMENTO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SECRETÁRIO ESPECIAL DE COMUNICAÇÃO SOCIAL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INTERNACIONAL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AJU/HOUSTON/AJU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Evento "OTC Houston 2023"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45045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0.53819444444444442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45053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0.49652777777777773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8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116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90" sId="2" ref="A569:XFD569" action="deleteRow">
    <undo index="0" exp="area" ref3D="1" dr="$A$611:$XFD$612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890/2023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FRANKLIN PRATA DOS SANTOS BISPO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GERENTE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FORA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AJU/JOÃOPESSOA/AJU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Assembléia Geral do Consórcio Nordeste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45043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0.33333333333333331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45045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4.1666666666666664E-2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2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4">
      <nc r="N569">
        <v>400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91" sId="2" ref="A569:XFD569" action="deleteRow">
    <undo index="0" exp="area" ref3D="1" dr="$A$610:$XFD$611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891/2023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NILTON SILVA GUIMARÃES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CAPITÃO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FORA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AJU/JOÃOPESSOA/AJU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45043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45045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2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4">
      <nc r="N569">
        <v>400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92" sId="2" ref="A569:XFD569" action="deleteRow">
    <undo index="0" exp="area" ref3D="1" dr="$A$609:$XFD$610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891/2023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ERICK FARIAS DE OLIVEIRA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SARGENTO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FORA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AJU/JOÃOPESSOA/AJU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45043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45045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2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4">
      <nc r="N569">
        <v>400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93" sId="2" ref="A569:XFD569" action="deleteRow">
    <undo index="0" exp="area" ref3D="1" dr="$A$608:$XFD$609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891/2023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DÉCIO SILVA CARVALHO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CABO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FORA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AJU/JOÃOPESSOA/AJU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45043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45045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2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4">
      <nc r="N569">
        <v>400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94" sId="2" ref="A569:XFD569" action="deleteRow">
    <undo index="0" exp="area" ref3D="1" dr="$A$607:$XFD$608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891/2023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JONATHAS MARCEL S. ALVES DE SANTANA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CABO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FORA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AJU/JOÃOPESSOA/AJU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45043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45045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2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4">
      <nc r="N569">
        <v>400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>
      <nc r="O569">
        <f>N569*M569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95" sId="2" ref="A569:XFD569" action="deleteRow">
    <undo index="0" exp="area" ref3D="1" dr="$A$606:$XFD$607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899/2023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MARCÍLIO PEREIRA DANTAS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Lançamento de Distribuição de Milho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45045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45045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0.625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34">
      <nc r="O569">
        <v>25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96" sId="2" ref="A569:XFD569" action="deleteRow">
    <undo index="0" exp="area" ref3D="1" dr="$A$605:$XFD$606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899/2023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MARCÍLIO PEREIRA DANTAS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Lançamento de Distribuição de Milho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45048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45048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0.6875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34">
      <nc r="O569">
        <v>30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97" sId="2" ref="A569:XFD569" action="deleteRow">
    <undo index="0" exp="area" ref3D="1" dr="$A$604:$XFD$605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916/2023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JORGE LUIZ SANTOS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COORDENADOR III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Lançamento de Distribuição de Milho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45045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45045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0.625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34">
      <nc r="O569">
        <v>25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98" sId="2" ref="A569:XFD569" action="deleteRow">
    <undo index="0" exp="area" ref3D="1" dr="$A$603:$XFD$604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916/2023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JOSÉ EDNILSON GUIMARÃES SANTOS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SUPERINTENDENTE ESPECIAL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AJU/NSRADELOURDES/AJU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Pavitação Asfáltica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45050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0.3125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45050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0.60416666666666663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34">
      <nc r="O569">
        <v>30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499" sId="2" ref="A569:XFD569" action="deleteRow">
    <undo index="0" exp="area" ref3D="1" dr="$A$602:$XFD$603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916/2023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MICHELINE FIGUEIREDO VITAL BASTOS COELHO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AJU/NSRADELOURDES/AJU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Pavitação Asfáltica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45050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0.3125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45050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0.60416666666666663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34">
      <nc r="O569">
        <v>30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00" sId="2" ref="A569:XFD569" action="deleteRow">
    <undo index="0" exp="area" ref3D="1" dr="$A$601:$XFD$602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MAYARA PATRICIA SOUZA MORAES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AJU/ESTÂNCIA/AJU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Praia do Saco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44986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44986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0.77083333333333337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34">
      <nc r="O569">
        <v>25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01" sId="2" ref="A569:XFD569" action="deleteRow">
    <undo index="0" exp="area" ref3D="1" dr="$A$600:$XFD$601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MAYARA RODRIGUES BOMFIM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AJU/ESTÂNCIA/AJU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Praia do Saco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44986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44986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0.77083333333333337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34">
      <nc r="O569">
        <v>25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02" sId="2" ref="A569:XFD569" action="deleteRow">
    <undo index="0" exp="area" ref3D="1" dr="$A$599:$XFD$600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ARTHURO PAGANINI PEREIRA BRANDÃO FRANÇA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AJU/ESTÂNCIA/AJU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Praia do Saco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44986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44986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0.77083333333333337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34">
      <nc r="O569">
        <v>25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03" sId="2" ref="A569:XFD569" action="deleteRow">
    <undo index="0" exp="area" ref3D="1" dr="$A$598:$XFD$599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SAULO HIPOLITO VIEIRA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AJU/ESTÂNCIA/AJU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Praia do Saco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44986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44986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0.77083333333333337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top style="thin">
            <color auto="1"/>
          </top>
          <bottom style="thin">
            <color indexed="64"/>
          </bottom>
        </border>
      </ndxf>
    </rcc>
    <rcc rId="0" sId="2" dxf="1" numFmtId="34">
      <nc r="O569">
        <v>25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04" sId="2" ref="A569:XFD569" action="deleteRow">
    <undo index="0" exp="area" ref3D="1" dr="$A$597:$XFD$598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JOSE CARLOS NUNES ARAGAO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AJU/ESTÂNCIA/AJU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Praia do Saco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44986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0.375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44986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0.77083333333333337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25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05" sId="2" ref="A569:XFD569" action="deleteRow">
    <undo index="0" exp="area" ref3D="1" dr="$A$596:$XFD$597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ELI AUGUSTO TORRES MORAES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AJU/ESTÂNCIA/AJU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do Hospital Regional Jessé Andrade Fontes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44988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44988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0.54166666666666663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25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06" sId="2" ref="A569:XFD569" action="deleteRow">
    <undo index="0" exp="area" ref3D="1" dr="$A$595:$XFD$596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OTACILIO FERREIRA LEITE FILHO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COORDENADOR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AJU/ESTÂNCIA/AJU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do Hospital Regional Jessé Andrade Fontes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44988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44988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0.54166666666666663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25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07" sId="2" ref="A569:XFD569" action="deleteRow">
    <undo index="0" exp="area" ref3D="1" dr="$A$594:$XFD$595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ALEXANDRE SANTOS DE OLIVEIRA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COORDENADOR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AJU/ESTÂNCIA/AJU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do Hospital Regional Jessé Andrade Fontes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44988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44988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0.54166666666666663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25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08" sId="2" ref="A569:XFD569" action="deleteRow">
    <undo index="0" exp="area" ref3D="1" dr="$A$593:$XFD$594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LUIZ EDUARDO PORTO SANTOS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COORDENADOR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AJU/ESTÂNCIA/AJU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do Hospital Regional Jessé Andrade Fontes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44988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44988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0.54166666666666663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25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09" sId="2" ref="A569:XFD569" action="deleteRow">
    <undo index="0" exp="area" ref3D="1" dr="$A$592:$XFD$593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JOSÉ CARLOS NUNES ARAGÃO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AJU/ESTÂNCIA/AJU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do Hospital Regional Jessé Andrade Fontes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44988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44988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0.54166666666666663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25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10" sId="2" ref="A569:XFD569" action="deleteRow">
    <undo index="0" exp="area" ref3D="1" dr="$A$591:$XFD$592" dn="Z_D92AEDC4_8964_465F_8784_9C6C8E5A3A57_.wvu.Rows" sId="2"/>
    <undo index="0" exp="area" ref3D="1" dr="$D$1:$D$1048576" dn="Z_D92AEDC4_8964_465F_8784_9C6C8E5A3A57_.wvu.Cols" sId="2"/>
    <undo index="0" exp="area" ref3D="1" dr="$A$7:$P$569" dn="Z_650584EA_45D6_4E4B_9C09_3F3252AD3ED3_.wvu.FilterData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ELI AUGUSTO TORRES MORAES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AJU/ITABAIANINHA/AJU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Implantação de Ponte do Rio Jabiberi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44998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44998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0.70833333333333337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25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11" sId="2" ref="A569:XFD569" action="deleteRow">
    <undo index="0" exp="area" ref3D="1" dr="$A$590:$XFD$591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ALEXANDRE SANTOS DE OLIVEIRA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COORDENADOR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AJU/ITABAIANINHA/AJU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Implantação de Ponte do Rio Jabiberi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44998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44998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0.70833333333333337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25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12" sId="2" ref="A569:XFD569" action="deleteRow">
    <undo index="0" exp="area" ref3D="1" dr="$A$589:$XFD$590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LUIZ EDUARDO PORTO SANTOS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COORDENADOR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AJU/ITABAIANINHA/AJU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Implantação de Ponte do Rio Jabiberi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44998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44998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0.70833333333333337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25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13" sId="2" ref="A569:XFD569" action="deleteRow">
    <undo index="0" exp="area" ref3D="1" dr="$A$588:$XFD$589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920/2023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ANTÔNIO EDUARDO SOARES LIMA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COORDENADOR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AJU/ITABAIANINHA/AJU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Implantação de Ponte do Rio Jabiberi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44998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0.29166666666666669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44998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L569" t="inlineStr">
        <is>
          <t>17?00</t>
        </is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50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25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14" sId="2" ref="A569:XFD569" action="deleteRow">
    <undo index="0" exp="area" ref3D="1" dr="$A$587:$XFD$588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JOSÉ EDNILSON GUIMARÃES SANTOS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SUPERINTENDENTE ESPECIAL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Lançamento de Distribuição de Milho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45048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45048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0.6875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30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15" sId="2" ref="A569:XFD569" action="deleteRow">
    <undo index="0" exp="area" ref3D="1" dr="$A$586:$XFD$587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MICHELINE FIGUEIREDO VITAL BASTOS COELHO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Lançamento de Distribuição de Milho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45048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45048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0.6875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30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16" sId="2" ref="A569:XFD569" action="deleteRow">
    <undo index="0" exp="area" ref3D="1" dr="$A$585:$XFD$586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JORGE LUIZ SANTOS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 III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Lançamento de Distribuição de Milho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45048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45048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0.6875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30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17" sId="2" ref="A569:XFD569" action="deleteRow">
    <undo index="0" exp="area" ref3D="1" dr="$A$584:$XFD$585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924/2023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GLEICY FERNANDA OLIVEIRA DA COSTA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COORDENADOR 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AJU/GLÓRIA/AJU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Lançamento de Distribuição de Milho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45048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45048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0.6875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30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18" sId="2" ref="A569:XFD569" action="deleteRow">
    <undo index="0" exp="area" ref3D="1" dr="$A$583:$XFD$584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926/2023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TIAGO ANDRADE ARAUJO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SECRETÁRIO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AJU/ESTÂNCIA/AJU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45058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0.27083333333333331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45058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rgb="FF000000"/>
          <name val="Arial Nova"/>
          <scheme val="none"/>
        </font>
        <numFmt numFmtId="2" formatCode="0.00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40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19" sId="2" ref="A569:XFD569" action="deleteRow">
    <undo index="0" exp="area" ref3D="1" dr="$A$582:$XFD$583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926/2023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ILMO BRANDÃO OLIVEIRA FILHO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AJU/ESTÂNCIA/AJU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45058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0.27083333333333331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45058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40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20" sId="2" ref="A569:XFD569" action="deleteRow">
    <undo index="0" exp="area" ref3D="1" dr="$A$581:$XFD$582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926/2023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PITAGÓRAS JOSÉ DOS SANTOS SOUZA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AJU/ESTÂNCIA/AJU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45058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0.27083333333333331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45058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40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21" sId="2" ref="A569:XFD569" action="deleteRow">
    <undo index="0" exp="area" ref3D="1" dr="$A$580:$XFD$581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926/2023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NAYARA XAVIER DA CONCEIÇÃO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AJU/ESTÂNCIA/AJU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45058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0.27083333333333331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45058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40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22" sId="2" ref="A569:XFD569" action="deleteRow">
    <undo index="0" exp="area" ref3D="1" dr="$A$579:$XFD$580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926/2023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JOAQUIM PEREIRA DA CRUZ NETO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ASSESSOR EXTRAORDINÁRIO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AJU/ESTÂNCIA/AJU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45058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0.27083333333333331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45058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40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23" sId="2" ref="A569:XFD569" action="deleteRow">
    <undo index="0" exp="area" ref3D="1" dr="$A$578:$XFD$579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926/2023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FRANKLIN PRATA DOS SANTOS BISPO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GERENTE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AJU/ESTÂNCIA/AJU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45058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0.27083333333333331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45058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40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24" sId="2" ref="A569:XFD569" action="deleteRow">
    <undo index="0" exp="area" ref3D="1" dr="$A$577:$XFD$578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928/2023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ARTHUR SOARES DA SILVA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FORA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AJU/RECIFE/AJU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 xml:space="preserve">Visita Técnica ao Porto Digital 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45050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0.21180555555555555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45051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5.5555555555555552E-2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1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1280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1280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25" sId="2" ref="A569:XFD569" action="deleteRow">
    <undo index="0" exp="area" ref3D="1" dr="$A$576:$XFD$577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982/2023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TIAGO ANDRADE ARAUJO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SECRETÁRIO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AJU/CANHOBA/AJU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Pavitação Asfáltica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45051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0.41666666666666669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45051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0.73958333333333337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40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26" sId="2" ref="A569:XFD569" action="deleteRow">
    <undo index="0" exp="area" ref3D="1" dr="$A$575:$XFD$576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982/2023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ILMO BRANDÃO OLIVEIRA FILHO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CHEFE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CIVIL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AJU/CANHOBA/AJU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Pavitação Asfáltica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45051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0.41666666666666669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45051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0.73958333333333337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80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40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27" sId="2" ref="A569:XFD569" action="deleteRow">
    <undo index="0" exp="area" ref3D="1" dr="$A$574:$XFD$575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927/2023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MÁRCIO RICARDO SANTOS COSTA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TENENTE CORONEL - ASS.EXTRA.TÉCNICOS MILITARES 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AJU/ESTÂNCIA/AJU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45058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0.27083333333333331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45058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0.75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30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28" sId="2" ref="A569:XFD569" action="deleteRow">
    <undo index="0" exp="area" ref3D="1" dr="$A$573:$XFD$574" dn="Z_D92AEDC4_8964_465F_8784_9C6C8E5A3A57_.wvu.Rows" sId="2"/>
    <undo index="0" exp="area" ref3D="1" dr="$D$1:$D$1048576" dn="Z_D92AEDC4_8964_465F_8784_9C6C8E5A3A57_.wvu.Col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927/2023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MARCÍLIO PEREIRA DANTAS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AJU/CANHOBA/AJU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de Pavitação Asfáltica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45051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0.27083333333333331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45051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0.64583333333333337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30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29" sId="2" ref="A569:XFD569" action="deleteRow">
    <undo index="0" exp="area" ref3D="1" dr="$A$572:$XFD$573" dn="Z_D92AEDC4_8964_465F_8784_9C6C8E5A3A57_.wvu.Rows" sId="2"/>
    <undo index="0" exp="area" ref3D="1" dr="$D$1:$D$1048576" dn="Z_D92AEDC4_8964_465F_8784_9C6C8E5A3A57_.wvu.Cols" sId="2"/>
    <undo index="0" exp="area" ref3D="1" dr="$A$7:$P$569" dn="_FiltrarBancodeDados" sId="2"/>
    <rfmt sheetId="2" xfDxf="1" sqref="A569:XFD569" start="0" length="0">
      <dxf>
        <fill>
          <patternFill patternType="solid">
            <bgColor theme="0"/>
          </patternFill>
        </fill>
      </dxf>
    </rfmt>
    <rcc rId="0" sId="2" dxf="1">
      <nc r="A569" t="inlineStr">
        <is>
          <t>927/2023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9" t="inlineStr">
        <is>
          <t>MARCÍLIO PEREIRA DANTAS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9" t="inlineStr">
        <is>
          <t>DIRETOR III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9" t="inlineStr">
        <is>
          <t>DIÁRIA MILITAR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9" t="inlineStr">
        <is>
          <t>DENTRO DO ESTADO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9" t="inlineStr">
        <is>
          <t>AJU/ESTÂNCIA/AJU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9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9">
        <v>45058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9">
        <v>0.25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9">
        <v>45058</v>
      </nc>
      <ndxf>
        <font>
          <sz val="8"/>
          <color theme="1"/>
          <name val="Arial Nova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9">
        <v>0.66666666666666663</v>
      </nc>
      <ndxf>
        <font>
          <sz val="8"/>
          <color theme="1"/>
          <name val="Arial Nova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569">
        <v>0.5</v>
      </nc>
      <ndxf>
        <font>
          <u/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9">
        <v>60</v>
      </nc>
      <ndxf>
        <font>
          <sz val="8"/>
          <color theme="1"/>
          <name val="Arial Nova"/>
          <scheme val="none"/>
        </font>
        <numFmt numFmtId="4" formatCode="#,##0.00"/>
        <fill>
          <patternFill patternType="none">
            <bgColor indexed="65"/>
          </patternFill>
        </fill>
        <alignment vertical="center" readingOrder="0"/>
        <border outline="0">
          <left style="thin">
            <color indexed="64"/>
          </left>
          <bottom style="thin">
            <color auto="1"/>
          </bottom>
        </border>
      </ndxf>
    </rcc>
    <rcc rId="0" sId="2" dxf="1" numFmtId="34">
      <nc r="O569">
        <v>30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9" start="0" length="0">
      <dxf>
        <font>
          <sz val="8"/>
          <color theme="1"/>
          <name val="Arial Nova"/>
          <scheme val="none"/>
        </font>
        <fill>
          <patternFill patternType="none">
            <bgColor indexed="65"/>
          </patternFill>
        </fill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30" sId="2" ref="A566:XFD566" action="deleteRow">
    <undo index="0" exp="area" ref3D="1" dr="$A$571:$XFD$572" dn="Z_D92AEDC4_8964_465F_8784_9C6C8E5A3A57_.wvu.Rows" sId="2"/>
    <undo index="0" exp="area" ref3D="1" dr="$D$1:$D$1048576" dn="Z_D92AEDC4_8964_465F_8784_9C6C8E5A3A57_.wvu.Cols" sId="2"/>
    <rfmt sheetId="2" xfDxf="1" sqref="A566:XFD566" start="0" length="0"/>
    <rcc rId="0" sId="2" dxf="1">
      <nc r="A566" t="inlineStr">
        <is>
          <t>798/2023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6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6" t="inlineStr">
        <is>
          <t>ASSESSOR EXTRAORDINÁRIO PARA ASSUNTOS TÉCNICOS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6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6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6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6" t="inlineStr">
        <is>
          <t>AJU/JOÃOPESSOA/AJU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6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6">
        <v>45043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6">
        <v>0.61458333333333337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6">
        <v>45044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6">
        <v>0.99652777777777779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6">
        <v>1.5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6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6">
        <f>N566*M566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66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31" sId="2" ref="A564:XFD564" action="deleteRow">
    <undo index="0" exp="area" ref3D="1" dr="$A$570:$XFD$571" dn="Z_D92AEDC4_8964_465F_8784_9C6C8E5A3A57_.wvu.Rows" sId="2"/>
    <undo index="0" exp="area" ref3D="1" dr="$D$1:$D$1048576" dn="Z_D92AEDC4_8964_465F_8784_9C6C8E5A3A57_.wvu.Cols" sId="2"/>
    <rfmt sheetId="2" xfDxf="1" sqref="A564:XFD564" start="0" length="0"/>
    <rcc rId="0" sId="2" dxf="1">
      <nc r="A564" t="inlineStr">
        <is>
          <t>796/2023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64" t="inlineStr">
        <is>
          <t>FÁBIO CRUZ MITIDIERI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64" t="inlineStr">
        <is>
          <t>GOVERNADOR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64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64" t="inlineStr">
        <is>
          <t>AJU/JOÃOPESSOA/AJU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64" t="inlineStr">
        <is>
          <t>Assembléia Geral do Consórcio Nordeste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64">
        <v>45043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64">
        <v>0.61458333333333337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64">
        <v>45044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64">
        <v>0.99652777777777779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64">
        <v>1.5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64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64">
        <f>N564*M564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564">
        <v>45048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532" sId="2" ref="A543:XFD543" action="deleteRow">
    <undo index="0" exp="area" ref3D="1" dr="$A$569:$XFD$570" dn="Z_D92AEDC4_8964_465F_8784_9C6C8E5A3A57_.wvu.Rows" sId="2"/>
    <undo index="0" exp="area" ref3D="1" dr="$D$1:$D$1048576" dn="Z_D92AEDC4_8964_465F_8784_9C6C8E5A3A57_.wvu.Cols" sId="2"/>
    <rfmt sheetId="2" xfDxf="1" sqref="A543:XFD543" start="0" length="0"/>
    <rcc rId="0" sId="2" dxf="1">
      <nc r="A543" t="inlineStr">
        <is>
          <t>782/2023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43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3" t="inlineStr">
        <is>
          <t>ASSESSOR EXTRAORDINÁRIO PARA ASSUNTOS TÉCNICOS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43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43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43" t="inlineStr">
        <is>
          <t>AJU/SP/SP/AJU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43" t="inlineStr">
        <is>
          <t>Evento "Sergipe Day": Óleo e Gás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43">
        <v>45039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43">
        <v>0.71180555555555547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43">
        <v>45042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43">
        <v>0.50694444444444442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43">
        <v>3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43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43">
        <f>N543*M543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33" sId="2" ref="A543:XFD543" action="deleteRow">
    <undo index="0" exp="area" ref3D="1" dr="$A$568:$XFD$569" dn="Z_D92AEDC4_8964_465F_8784_9C6C8E5A3A57_.wvu.Rows" sId="2"/>
    <undo index="0" exp="area" ref3D="1" dr="$D$1:$D$1048576" dn="Z_D92AEDC4_8964_465F_8784_9C6C8E5A3A57_.wvu.Cols" sId="2"/>
    <rfmt sheetId="2" xfDxf="1" sqref="A543:XFD543" start="0" length="0"/>
    <rcc rId="0" sId="2" dxf="1">
      <nc r="A543" t="inlineStr">
        <is>
          <t>783/2023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43" t="inlineStr">
        <is>
          <t>CRISTIANO BARRETO GUIMARÃES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3" t="inlineStr">
        <is>
          <t>SECRETÁRIO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43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43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43" t="inlineStr">
        <is>
          <t>AJU/SP/SP/AJU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43" t="inlineStr">
        <is>
          <t>Evento "Sergipe Day": Óleo e Gás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43">
        <v>45040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43">
        <v>0.71180555555555547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43">
        <v>45042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43">
        <v>0.50694444444444442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43">
        <v>2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43">
        <v>800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43">
        <f>N543*M543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34" sId="2" ref="A543:XFD543" action="deleteRow">
    <undo index="0" exp="area" ref3D="1" dr="$A$567:$XFD$568" dn="Z_D92AEDC4_8964_465F_8784_9C6C8E5A3A57_.wvu.Rows" sId="2"/>
    <undo index="0" exp="area" ref3D="1" dr="$D$1:$D$1048576" dn="Z_D92AEDC4_8964_465F_8784_9C6C8E5A3A57_.wvu.Cols" sId="2"/>
    <rfmt sheetId="2" xfDxf="1" sqref="A543:XFD543" start="0" length="0"/>
    <rcc rId="0" sId="2" dxf="1">
      <nc r="A543" t="inlineStr">
        <is>
          <t>785/2023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43" t="inlineStr">
        <is>
          <t>JOSÉ EDNILSON GUIMARÃES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3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43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43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43" t="inlineStr">
        <is>
          <t>AJU/SP/SP/AJU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43" t="inlineStr">
        <is>
          <t>Evento "Sergipe Day": Óleo e Gás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43">
        <v>45039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43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43">
        <v>45042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43">
        <v>0.50694444444444442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43">
        <v>3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43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43">
        <f>N543*M543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35" sId="2" ref="A543:XFD543" action="deleteRow">
    <undo index="0" exp="area" ref3D="1" dr="$A$566:$XFD$567" dn="Z_D92AEDC4_8964_465F_8784_9C6C8E5A3A57_.wvu.Rows" sId="2"/>
    <undo index="0" exp="area" ref3D="1" dr="$D$1:$D$1048576" dn="Z_D92AEDC4_8964_465F_8784_9C6C8E5A3A57_.wvu.Cols" sId="2"/>
    <rfmt sheetId="2" xfDxf="1" sqref="A543:XFD543" start="0" length="0"/>
    <rcc rId="0" sId="2" dxf="1">
      <nc r="A543" t="inlineStr">
        <is>
          <t>786/2023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43" t="inlineStr">
        <is>
          <t>JOSÉ LUCIANO NASCIMENTO LIMA FILHO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3" t="inlineStr">
        <is>
          <t>SECRETÁRIO EXECUTIVO DA CASA CIVIL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43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43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43" t="inlineStr">
        <is>
          <t>BSB/RJ/BSB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43" t="inlineStr">
        <is>
          <t>Assembleia Geral Ordinária da Fundação Getulio Vargas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43">
        <v>45043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43">
        <v>0.43402777777777773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43">
        <v>45044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43">
        <v>0.40972222222222227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43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43">
        <v>600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43">
        <f>N543*M543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36" sId="2" ref="A543:XFD543" action="deleteRow">
    <undo index="0" exp="area" ref3D="1" dr="$A$565:$XFD$566" dn="Z_D92AEDC4_8964_465F_8784_9C6C8E5A3A57_.wvu.Rows" sId="2"/>
    <undo index="0" exp="area" ref3D="1" dr="$D$1:$D$1048576" dn="Z_D92AEDC4_8964_465F_8784_9C6C8E5A3A57_.wvu.Cols" sId="2"/>
    <rfmt sheetId="2" xfDxf="1" sqref="A543:XFD543" start="0" length="0"/>
    <rcc rId="0" sId="2" dxf="1">
      <nc r="A543" t="inlineStr">
        <is>
          <t>791/2023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43" t="inlineStr">
        <is>
          <t>RAFAEL SANTOS DE JESUS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3" t="inlineStr">
        <is>
          <t>CHEFE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43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43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43" t="inlineStr">
        <is>
          <t>AJU/PACATUBA/AJU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43" t="inlineStr">
        <is>
          <t>Solenidade de Inauguração Centro de Excelência e Construção Quadra de Esportes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43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43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43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43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43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43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43">
        <f>N543*M543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37" sId="2" ref="A543:XFD543" action="deleteRow">
    <undo index="0" exp="area" ref3D="1" dr="$A$564:$XFD$565" dn="Z_D92AEDC4_8964_465F_8784_9C6C8E5A3A57_.wvu.Rows" sId="2"/>
    <undo index="0" exp="area" ref3D="1" dr="$D$1:$D$1048576" dn="Z_D92AEDC4_8964_465F_8784_9C6C8E5A3A57_.wvu.Cols" sId="2"/>
    <rfmt sheetId="2" xfDxf="1" sqref="A543:XFD543" start="0" length="0"/>
    <rcc rId="0" sId="2" dxf="1">
      <nc r="A543" t="inlineStr">
        <is>
          <t>791/2023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43" t="inlineStr">
        <is>
          <t>JORGEMARX DE OLIVEIRA  SANTANA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3" t="inlineStr">
        <is>
          <t>COORDENADOR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43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43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43" t="inlineStr">
        <is>
          <t>AJU/PACATUBA/AJU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43" t="inlineStr">
        <is>
          <t>Solenidade de Inauguração Centro de Excelência e Construção Quadra de Esportes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43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43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43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43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43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43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43">
        <f>N543*M543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38" sId="2" ref="A543:XFD543" action="deleteRow">
    <undo index="0" exp="area" ref3D="1" dr="$A$563:$XFD$564" dn="Z_D92AEDC4_8964_465F_8784_9C6C8E5A3A57_.wvu.Rows" sId="2"/>
    <undo index="0" exp="area" ref3D="1" dr="$D$1:$D$1048576" dn="Z_D92AEDC4_8964_465F_8784_9C6C8E5A3A57_.wvu.Cols" sId="2"/>
    <rfmt sheetId="2" xfDxf="1" sqref="A543:XFD543" start="0" length="0"/>
    <rcc rId="0" sId="2" dxf="1">
      <nc r="A543" t="inlineStr">
        <is>
          <t>791/2023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43" t="inlineStr">
        <is>
          <t>RAFAEL SANTOS DE JESUS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3" t="inlineStr">
        <is>
          <t>CHFE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43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43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43" t="inlineStr">
        <is>
          <t>AJU/POÇOREDONDO/AJU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43" t="inlineStr">
        <is>
          <t>Visita a Barragem Barra da Onça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43">
        <v>45017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43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43">
        <v>45017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43">
        <v>0.875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43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43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43">
        <f>N543*M543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39" sId="2" ref="A543:XFD543" action="deleteRow">
    <undo index="0" exp="area" ref3D="1" dr="$A$562:$XFD$563" dn="Z_D92AEDC4_8964_465F_8784_9C6C8E5A3A57_.wvu.Rows" sId="2"/>
    <undo index="0" exp="area" ref3D="1" dr="$D$1:$D$1048576" dn="Z_D92AEDC4_8964_465F_8784_9C6C8E5A3A57_.wvu.Cols" sId="2"/>
    <rfmt sheetId="2" xfDxf="1" sqref="A543:XFD543" start="0" length="0"/>
    <rcc rId="0" sId="2" dxf="1">
      <nc r="A543" t="inlineStr">
        <is>
          <t>791/2023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43" t="inlineStr">
        <is>
          <t>JORGEMARX DE OLIVEIRA  SANTANA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3" t="inlineStr">
        <is>
          <t>COORDENADOR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43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43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43" t="inlineStr">
        <is>
          <t>AJU/POÇOREDONDO/AJU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43" t="inlineStr">
        <is>
          <t>Visita a Barragem Barra da Onça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43">
        <v>45017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43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43">
        <v>45017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43">
        <v>0.875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43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43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43">
        <f>N543*M543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40" sId="2" ref="A543:XFD543" action="deleteRow">
    <undo index="0" exp="area" ref3D="1" dr="$A$561:$XFD$562" dn="Z_D92AEDC4_8964_465F_8784_9C6C8E5A3A57_.wvu.Rows" sId="2"/>
    <undo index="0" exp="area" ref3D="1" dr="$D$1:$D$1048576" dn="Z_D92AEDC4_8964_465F_8784_9C6C8E5A3A57_.wvu.Cols" sId="2"/>
    <rfmt sheetId="2" xfDxf="1" sqref="A543:XFD543" start="0" length="0"/>
    <rcc rId="0" sId="2" dxf="1">
      <nc r="A543" t="inlineStr">
        <is>
          <t>791/2023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43" t="inlineStr">
        <is>
          <t>RAFAEL SANTOS DE JESUS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3" t="inlineStr">
        <is>
          <t>CHEFE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43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43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43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43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43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43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43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43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43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43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43">
        <f>N543*M543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41" sId="2" ref="A543:XFD543" action="deleteRow">
    <undo index="0" exp="area" ref3D="1" dr="$A$560:$XFD$561" dn="Z_D92AEDC4_8964_465F_8784_9C6C8E5A3A57_.wvu.Rows" sId="2"/>
    <undo index="0" exp="area" ref3D="1" dr="$D$1:$D$1048576" dn="Z_D92AEDC4_8964_465F_8784_9C6C8E5A3A57_.wvu.Cols" sId="2"/>
    <rfmt sheetId="2" xfDxf="1" sqref="A543:XFD543" start="0" length="0"/>
    <rcc rId="0" sId="2" dxf="1">
      <nc r="A543" t="inlineStr">
        <is>
          <t>791/2023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43" t="inlineStr">
        <is>
          <t>JORGEMARX DE OLIVEIRA  SANTANA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3" t="inlineStr">
        <is>
          <t>COORDENADOR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43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43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43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43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43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43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43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43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43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43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43">
        <f>N543*M543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42" sId="2" ref="A543:XFD543" action="deleteRow">
    <undo index="0" exp="area" ref3D="1" dr="$A$559:$XFD$560" dn="Z_D92AEDC4_8964_465F_8784_9C6C8E5A3A57_.wvu.Rows" sId="2"/>
    <undo index="0" exp="area" ref3D="1" dr="$D$1:$D$1048576" dn="Z_D92AEDC4_8964_465F_8784_9C6C8E5A3A57_.wvu.Cols" sId="2"/>
    <rfmt sheetId="2" xfDxf="1" sqref="A543:XFD543" start="0" length="0"/>
    <rcc rId="0" sId="2" dxf="1">
      <nc r="A543" t="inlineStr">
        <is>
          <t>791/2023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43" t="inlineStr">
        <is>
          <t>ROSANA SOARES ADRÃO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3" t="inlineStr">
        <is>
          <t>COORDENADOR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43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43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43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43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43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43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43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43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43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43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43">
        <f>N543*M543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43" sId="2" ref="A543:XFD543" action="deleteRow">
    <undo index="0" exp="area" ref3D="1" dr="$A$558:$XFD$559" dn="Z_D92AEDC4_8964_465F_8784_9C6C8E5A3A57_.wvu.Rows" sId="2"/>
    <undo index="0" exp="area" ref3D="1" dr="$D$1:$D$1048576" dn="Z_D92AEDC4_8964_465F_8784_9C6C8E5A3A57_.wvu.Cols" sId="2"/>
    <rfmt sheetId="2" xfDxf="1" sqref="A543:XFD543" start="0" length="0"/>
    <rcc rId="0" sId="2" dxf="1">
      <nc r="A543" t="inlineStr">
        <is>
          <t>791/2023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43" t="inlineStr">
        <is>
          <t>JOSÉ ANTONIO SEVERO DE OLIVEIRA JÚNIOR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3" t="inlineStr">
        <is>
          <t>DIRETOR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43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43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43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43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43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43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43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43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43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43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43">
        <f>N543*M543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44" sId="2" ref="A543:XFD543" action="deleteRow">
    <undo index="0" exp="area" ref3D="1" dr="$A$557:$XFD$558" dn="Z_D92AEDC4_8964_465F_8784_9C6C8E5A3A57_.wvu.Rows" sId="2"/>
    <undo index="0" exp="area" ref3D="1" dr="$D$1:$D$1048576" dn="Z_D92AEDC4_8964_465F_8784_9C6C8E5A3A57_.wvu.Cols" sId="2"/>
    <rfmt sheetId="2" xfDxf="1" sqref="A543:XFD543" start="0" length="0"/>
    <rcc rId="0" sId="2" dxf="1">
      <nc r="A543" t="inlineStr">
        <is>
          <t>793/2023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43" t="inlineStr">
        <is>
          <t>TIAGO ANDRADE ARAUJO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3" t="inlineStr">
        <is>
          <t>SECRETÁRIO ESPECIAL GABINETE DO GOVERNADOR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43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43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43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43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43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43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43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43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43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43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43">
        <f>N543*M543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45" sId="2" ref="A543:XFD543" action="deleteRow">
    <undo index="0" exp="area" ref3D="1" dr="$A$556:$XFD$557" dn="Z_D92AEDC4_8964_465F_8784_9C6C8E5A3A57_.wvu.Rows" sId="2"/>
    <undo index="0" exp="area" ref3D="1" dr="$D$1:$D$1048576" dn="Z_D92AEDC4_8964_465F_8784_9C6C8E5A3A57_.wvu.Cols" sId="2"/>
    <rfmt sheetId="2" xfDxf="1" sqref="A543:XFD543" start="0" length="0"/>
    <rcc rId="0" sId="2" dxf="1">
      <nc r="A543" t="inlineStr">
        <is>
          <t>793/2023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43" t="inlineStr">
        <is>
          <t>ILMO BRANDÃO OLIVEIRA FILHO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3" t="inlineStr">
        <is>
          <t>CHEFE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43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43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43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43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43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43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43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43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43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43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43">
        <f>N543*M543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46" sId="2" ref="A543:XFD543" action="deleteRow">
    <undo index="0" exp="area" ref3D="1" dr="$A$555:$XFD$556" dn="Z_D92AEDC4_8964_465F_8784_9C6C8E5A3A57_.wvu.Rows" sId="2"/>
    <undo index="0" exp="area" ref3D="1" dr="$D$1:$D$1048576" dn="Z_D92AEDC4_8964_465F_8784_9C6C8E5A3A57_.wvu.Cols" sId="2"/>
    <rfmt sheetId="2" xfDxf="1" sqref="A543:XFD543" start="0" length="0"/>
    <rcc rId="0" sId="2" dxf="1">
      <nc r="A543" t="inlineStr">
        <is>
          <t>793/2023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43" t="inlineStr">
        <is>
          <t>PITAGÓRAS JOSÉ DOS SANTOS SOUZA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3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43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43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43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43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43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43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43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43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43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43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43">
        <f>N543*M543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47" sId="2" ref="A543:XFD543" action="deleteRow">
    <undo index="0" exp="area" ref3D="1" dr="$A$554:$XFD$555" dn="Z_D92AEDC4_8964_465F_8784_9C6C8E5A3A57_.wvu.Rows" sId="2"/>
    <undo index="0" exp="area" ref3D="1" dr="$D$1:$D$1048576" dn="Z_D92AEDC4_8964_465F_8784_9C6C8E5A3A57_.wvu.Cols" sId="2"/>
    <rfmt sheetId="2" xfDxf="1" sqref="A543:XFD543" start="0" length="0"/>
    <rcc rId="0" sId="2" dxf="1">
      <nc r="A543" t="inlineStr">
        <is>
          <t>793/2023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43" t="inlineStr">
        <is>
          <t>NAYARA XAVIER DA CONCEIÇÃO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3" t="inlineStr">
        <is>
          <t>CHEFE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43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43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43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43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43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43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43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43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43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43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43">
        <f>N543*M543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48" sId="2" ref="A543:XFD543" action="deleteRow">
    <undo index="0" exp="area" ref3D="1" dr="$A$553:$XFD$554" dn="Z_D92AEDC4_8964_465F_8784_9C6C8E5A3A57_.wvu.Rows" sId="2"/>
    <undo index="0" exp="area" ref3D="1" dr="$D$1:$D$1048576" dn="Z_D92AEDC4_8964_465F_8784_9C6C8E5A3A57_.wvu.Cols" sId="2"/>
    <rfmt sheetId="2" xfDxf="1" sqref="A543:XFD543" start="0" length="0"/>
    <rcc rId="0" sId="2" dxf="1">
      <nc r="A543" t="inlineStr">
        <is>
          <t>793/2023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43" t="inlineStr">
        <is>
          <t>JOAQUIM PEREIRA DA CRUZ NETO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3" t="inlineStr">
        <is>
          <t>ASSESSOR EXTRAORDINARIO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43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43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43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43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43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43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43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43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43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43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43">
        <f>N543*M543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49" sId="2" ref="A543:XFD543" action="deleteRow">
    <undo index="0" exp="area" ref3D="1" dr="$A$552:$XFD$553" dn="Z_D92AEDC4_8964_465F_8784_9C6C8E5A3A57_.wvu.Rows" sId="2"/>
    <undo index="0" exp="area" ref3D="1" dr="$D$1:$D$1048576" dn="Z_D92AEDC4_8964_465F_8784_9C6C8E5A3A57_.wvu.Cols" sId="2"/>
    <rfmt sheetId="2" xfDxf="1" sqref="A543:XFD543" start="0" length="0"/>
    <rcc rId="0" sId="2" dxf="1">
      <nc r="A543" t="inlineStr">
        <is>
          <t>793/2023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43" t="inlineStr">
        <is>
          <t>FRANKLIN PRATA DOS SANTOS BISPO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3" t="inlineStr">
        <is>
          <t>GERENTE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43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43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43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43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43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43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43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43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43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43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43">
        <f>N543*M543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50" sId="2" ref="A543:XFD543" action="deleteRow">
    <undo index="0" exp="area" ref3D="1" dr="$A$551:$XFD$552" dn="Z_D92AEDC4_8964_465F_8784_9C6C8E5A3A57_.wvu.Rows" sId="2"/>
    <undo index="0" exp="area" ref3D="1" dr="$D$1:$D$1048576" dn="Z_D92AEDC4_8964_465F_8784_9C6C8E5A3A57_.wvu.Cols" sId="2"/>
    <rfmt sheetId="2" xfDxf="1" sqref="A543:XFD543" start="0" length="0"/>
    <rcc rId="0" sId="2" dxf="1">
      <nc r="A543" t="inlineStr">
        <is>
          <t>794/2023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43" t="inlineStr">
        <is>
          <t>JORGE ARAÚJO FILHO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3" t="inlineStr">
        <is>
          <t>SECRETÁRIO CHEFE - DA CASA CIVIL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543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543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43" t="inlineStr">
        <is>
          <t>AJU/JOÃOPESSOA/AJU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43" t="inlineStr">
        <is>
          <t>Assembléia Geral do Consórcio Nordeste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543">
        <v>45043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543">
        <v>0.61458333333333337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543">
        <v>45043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543">
        <v>0.99652777777777779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543">
        <v>1.5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43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543">
        <f>N543*M543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51" sId="2" ref="A464:XFD464" action="deleteRow">
    <undo index="0" exp="area" ref3D="1" dr="$A$550:$XFD$551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CLEON MENEZES DO NASCIMENTO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SECRETÁRIO ESPECIAL DA COMUNICAÇÃO SOCIAL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44972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52" sId="2" ref="A464:XFD464" action="deleteRow">
    <undo index="0" exp="area" ref3D="1" dr="$A$549:$XFD$550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MAYARA RODRIGUES BOMFIM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CHEFEI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44972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53" sId="2" ref="A464:XFD464" action="deleteRow">
    <undo index="0" exp="area" ref3D="1" dr="$A$548:$XFD$549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ARTHURO PAGANINI PEREIRA BRANDÃO FRANÇA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44972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54" sId="2" ref="A464:XFD464" action="deleteRow">
    <undo index="0" exp="area" ref3D="1" dr="$A$547:$XFD$548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LEILANE OLIVEIRA COELHO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44972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55" sId="2" ref="A464:XFD464" action="deleteRow">
    <undo index="0" exp="area" ref3D="1" dr="$A$546:$XFD$547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MARTHA LUIZA BASTOS RODRIGUES DE MENDONÇA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44972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56" sId="2" ref="A464:XFD464" action="deleteRow">
    <undo index="0" exp="area" ref3D="1" dr="$A$545:$XFD$546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EDJANE DE OLIVEIRA SILVA SANTANA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CHEFE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44972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57" sId="2" ref="A464:XFD464" action="deleteRow">
    <undo index="0" exp="area" ref3D="1" dr="$A$544:$XFD$545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NAYARA DE ARÊDES OLIVEIRA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44972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58" sId="2" ref="A464:XFD464" action="deleteRow">
    <undo index="0" exp="area" ref3D="1" dr="$A$543:$XFD$544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IGOR ROCHA MATIAS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44972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59" sId="2" ref="A464:XFD464" action="deleteRow">
    <undo index="0" exp="area" ref3D="1" dr="$A$542:$XFD$543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SARA ANDRADE FLORÊNCIO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60" sId="2" ref="A464:XFD464" action="deleteRow">
    <undo index="0" exp="area" ref3D="1" dr="$A$541:$XFD$542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MADIANNE CLEMILDES DE SOUZA NUNES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61" sId="2" ref="A464:XFD464" action="deleteRow">
    <undo index="0" exp="area" ref3D="1" dr="$A$540:$XFD$541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JOSE CARLOS NUNES ARAGAO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DIRETOR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62" sId="2" ref="A464:XFD464" action="deleteRow">
    <undo index="0" exp="area" ref3D="1" dr="$A$539:$XFD$540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ANTÔNIO SIQUEIRA DE MORAES JUNIOR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DIRETOR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63" sId="2" ref="A464:XFD464" action="deleteRow">
    <undo index="0" exp="area" ref3D="1" dr="$A$538:$XFD$539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ESMERALDA MENESES DOS REIS SOUSA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COORDENADOR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64" sId="2" ref="A464:XFD464" action="deleteRow">
    <undo index="0" exp="area" ref3D="1" dr="$A$537:$XFD$538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JANAINA PEREIRA LUBAMBO RODRIGUES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CHEFE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65" sId="2" ref="A464:XFD464" action="deleteRow">
    <undo index="0" exp="area" ref3D="1" dr="$A$536:$XFD$537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MAYARA PATRICIA SOUZA MORAES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DIRETOR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66" sId="2" ref="A464:XFD464" action="deleteRow">
    <undo index="0" exp="area" ref3D="1" dr="$A$535:$XFD$536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ELI AUGUSTO TORRES MORAES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CHEFE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67" sId="2" ref="A464:XFD464" action="deleteRow">
    <undo index="0" exp="area" ref3D="1" dr="$A$534:$XFD$535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OTACILIO FERREIRA LEITE FILHO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COORDENADOR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68" sId="2" ref="A464:XFD464" action="deleteRow">
    <undo index="0" exp="area" ref3D="1" dr="$A$533:$XFD$534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ALEXANDRE SANTOS DE OLIVEIRA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COORDENADOR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69" sId="2" ref="A464:XFD464" action="deleteRow">
    <undo index="0" exp="area" ref3D="1" dr="$A$532:$XFD$533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DIEGO GONÇALVES NUNES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COORDENADOR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70" sId="2" ref="A464:XFD464" action="deleteRow">
    <undo index="0" exp="area" ref3D="1" dr="$A$531:$XFD$532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RICARDO LUIZ MENEZES DOS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COORDENADOR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71" sId="2" ref="A464:XFD464" action="deleteRow">
    <undo index="0" exp="area" ref3D="1" dr="$A$530:$XFD$531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MARCOS RAPHAEL PEREIRA VIEIRA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DIRETOR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0.20833333333333334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72" sId="2" ref="A464:XFD464" action="deleteRow">
    <undo index="0" exp="area" ref3D="1" dr="$A$529:$XFD$530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LARISSA ALVES OLIVEIRA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SUPERINTENDENTE ESPECIAL DA JUVENTUDE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45028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0.54166666666666663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2.5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73" sId="2" ref="A464:XFD464" action="deleteRow">
    <undo index="0" exp="area" ref3D="1" dr="$A$528:$XFD$529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REGINA LIMA SÁ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45028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0.54166666666666663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2.5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74" sId="2" ref="A464:XFD464" action="deleteRow">
    <undo index="0" exp="area" ref3D="1" dr="$A$527:$XFD$528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JHONNY EMANUEL SANTOS DA SILVA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45028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0.54166666666666663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2.5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75" sId="2" ref="A464:XFD464" action="deleteRow">
    <undo index="0" exp="area" ref3D="1" dr="$A$526:$XFD$527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MARCELO ALMEIDA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DIRETOR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45028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0.54166666666666663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2.5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76" sId="2" ref="A464:XFD464" action="deleteRow">
    <undo index="0" exp="area" ref3D="1" dr="$A$525:$XFD$526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JANISSON ALVES BATISTA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DIRETOR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64" t="inlineStr">
        <is>
          <t>12/042023</t>
        </is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0.54166666666666663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2.5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77" sId="2" ref="A464:XFD464" action="deleteRow">
    <undo index="0" exp="area" ref3D="1" dr="$A$524:$XFD$525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JHONNY EMANUEL SANTOS DA SILVA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DIRETOR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Visita Técnica para Governo Itinerante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45021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45021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0.79166666666666663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78" sId="2" ref="A464:XFD464" action="deleteRow">
    <undo index="0" exp="area" ref3D="1" dr="$A$523:$XFD$524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ANDRÉ SOARES CLEMENTINO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SECRETÁRIO EXECUTIVO DA CASA CIVIL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Visita Técnica para Governo Itinerante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45013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45013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79" sId="2" ref="A464:XFD464" action="deleteRow">
    <undo index="0" exp="area" ref3D="1" dr="$A$522:$XFD$523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EDER SANTOS VALENÇA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GERENTE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Visita Técnica para Governo Itinerante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45013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45013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80" sId="2" ref="A464:XFD464" action="deleteRow">
    <undo index="0" exp="area" ref3D="1" dr="$A$521:$XFD$522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DAYSE KELLY GOMES DE MELO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COORDENADOR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Visita Técnica para Governo Itinerante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45013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45013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81" sId="2" ref="A464:XFD464" action="deleteRow">
    <undo index="0" exp="area" ref3D="1" dr="$A$520:$XFD$521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DAVID DE OLIVEIRA PODEROSO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DIRETOR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Visita Técnica para Governo Itinerante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45013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45013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82" sId="2" ref="A464:XFD464" action="deleteRow">
    <undo index="0" exp="area" ref3D="1" dr="$A$519:$XFD$520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ANDRÉ SOARES CLEMENTINO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SECRETÁRIO EXECUTIVO DA CASA CIVIL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Visita Técnica para Governo Itinerante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45020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45020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83" sId="2" ref="A464:XFD464" action="deleteRow">
    <undo index="0" exp="area" ref3D="1" dr="$A$518:$XFD$519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DAYSE KELLY GOMES DE MELO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COORDENADOR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Visita Técnica para Governo Itinerante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45020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45020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84" sId="2" ref="A464:XFD464" action="deleteRow">
    <undo index="0" exp="area" ref3D="1" dr="$A$517:$XFD$518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DAVID DE OLIVEIRA PODEROSO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DIRETOR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Visita Técnica para Governo Itinerante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45020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45020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85" sId="2" ref="A464:XFD464" action="deleteRow">
    <undo index="0" exp="area" ref3D="1" dr="$A$516:$XFD$517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ANDRÉ SOARES CLEMENTINO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SECRETÁRIO EXECUTIVO DA CASA CIVIL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45029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1.5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86" sId="2" ref="A464:XFD464" action="deleteRow">
    <undo index="0" exp="area" ref3D="1" dr="$A$515:$XFD$516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EDER SANTOS VALENÇA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GERENTE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45029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1.5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87" sId="2" ref="A464:XFD464" action="deleteRow">
    <undo index="0" exp="area" ref3D="1" dr="$A$514:$XFD$515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DAYSE KELLY GOMES DE MELO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COORDENADOR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45029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1.5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88" sId="2" ref="A464:XFD464" action="deleteRow">
    <undo index="0" exp="area" ref3D="1" dr="$A$513:$XFD$514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DAVID DE OLIVEIRA PODEROSO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DIRETOR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45029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1.5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89" sId="2" ref="A464:XFD464" action="deleteRow">
    <undo index="0" exp="area" ref3D="1" dr="$A$512:$XFD$513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769/2023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 xml:space="preserve">EDUARDO DE OLIVEIRA SANTOS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45029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1.5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90" sId="2" ref="A464:XFD464" action="deleteRow">
    <undo index="0" exp="area" ref3D="1" dr="$A$511:$XFD$512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ANDRÉ SOARES CLEMENTINO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SECRETÁRIO EXECUTIVO DA CASA CIVIL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Visita Técnica para Governo Itinerante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91" sId="2" ref="A464:XFD464" action="deleteRow">
    <undo index="0" exp="area" ref3D="1" dr="$A$510:$XFD$511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EDER SANTOS VALENÇA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GERENTE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Visita Técnica para Governo Itinerante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92" sId="2" ref="A464:XFD464" action="deleteRow">
    <undo index="0" exp="area" ref3D="1" dr="$A$509:$XFD$510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FREDSON SANTOS SANTANA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CHEFE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Visita Técnica para Governo Itinerante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93" sId="2" ref="A464:XFD464" action="deleteRow">
    <undo index="0" exp="area" ref3D="1" dr="$A$508:$XFD$509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 xml:space="preserve">EDUARDO DE OLIVEIRA SANTOS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Visita Técnica para Governo Itinerante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94" sId="2" ref="A464:XFD464" action="deleteRow">
    <undo index="0" exp="area" ref3D="1" dr="$A$507:$XFD$508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DAVID DE OLIVEIRA PODEROSO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DIRETOR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Visita Técnica para Governo Itinerante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95" sId="2" ref="A464:XFD464" action="deleteRow">
    <undo index="0" exp="area" ref3D="1" dr="$A$506:$XFD$507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ANDRÉ SOARES CLEMENTINO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SECRETÁRIO EXECUTIVO DA CASA CIVIL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96" sId="2" ref="A464:XFD464" action="deleteRow">
    <undo index="0" exp="area" ref3D="1" dr="$A$505:$XFD$506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EDER SANTOS VALENÇA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GERENTE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97" sId="2" ref="A464:XFD464" action="deleteRow">
    <undo index="0" exp="area" ref3D="1" dr="$A$504:$XFD$505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FREDSON SANTOS SANTANA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CHEFE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98" sId="2" ref="A464:XFD464" action="deleteRow">
    <undo index="0" exp="area" ref3D="1" dr="$A$503:$XFD$504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 xml:space="preserve">EDUARDO DE OLIVEIRA SANTOS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599" sId="2" ref="A464:XFD464" action="deleteRow">
    <undo index="0" exp="area" ref3D="1" dr="$A$502:$XFD$503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DAVID DE OLIVEIRA PODEROSO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DIRETOR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00" sId="2" ref="A464:XFD464" action="deleteRow">
    <undo index="0" exp="area" ref3D="1" dr="$A$501:$XFD$502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FREDSON SANTOS SANTANA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CHEFE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44983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01" sId="2" ref="A464:XFD464" action="deleteRow">
    <undo index="0" exp="area" ref3D="1" dr="$A$500:$XFD$501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 xml:space="preserve">EDUARDO DE OLIVEIRA SANTOS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44983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02" sId="2" ref="A464:XFD464" action="deleteRow">
    <undo index="0" exp="area" ref3D="1" dr="$A$499:$XFD$500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ANDRÉ SOARES CLEMENTINO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SECRETÁRIO EXECUTIVO DA CASA CIVIL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03" sId="2" ref="A464:XFD464" action="deleteRow">
    <undo index="0" exp="area" ref3D="1" dr="$A$498:$XFD$499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EDER SANTOS VALENÇA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GERENTE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04" sId="2" ref="A464:XFD464" action="deleteRow">
    <undo index="0" exp="area" ref3D="1" dr="$A$497:$XFD$498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DAYSE KELLY GOMES DE MELO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COORDENADOR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05" sId="2" ref="A464:XFD464" action="deleteRow">
    <undo index="0" exp="area" ref3D="1" dr="$A$496:$XFD$497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DAVID DE OLIVEIRA PODEROSO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DIRETOR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06" sId="2" ref="A464:XFD464" action="deleteRow">
    <undo index="0" exp="area" ref3D="1" dr="$A$495:$XFD$496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 xml:space="preserve">EDUARDO DE OLIVEIRA SANTOS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07" sId="2" ref="A464:XFD464" action="deleteRow">
    <undo index="0" exp="area" ref3D="1" dr="$A$494:$XFD$495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EMANUELLE COSTA RIBEIRO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DIRETOR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08" sId="2" ref="A464:XFD464" action="deleteRow">
    <undo index="0" exp="area" ref3D="1" dr="$A$493:$XFD$494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FREDSON SANTOS SANTANA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CHEFE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09" sId="2" ref="A464:XFD464" action="deleteRow">
    <undo index="0" exp="area" ref3D="1" dr="$A$492:$XFD$493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ROSANA SOARES ADRÃO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COORDENADOR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10" sId="2" ref="A464:XFD464" action="deleteRow">
    <undo index="0" exp="area" ref3D="1" dr="$A$491:$XFD$492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JAIR DOS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DIRETOR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11" sId="2" ref="A464:XFD464" action="deleteRow">
    <undo index="0" exp="area" ref3D="1" dr="$A$490:$XFD$491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JORGE ARAÚJO FILHO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SECRETÁRIO DE ESTADO-CHEFE DA CASA CIVIL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AJU/SP/SP/AJU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Evento "Sergipe Day": Óleo e Gás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45039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0.71180555555555547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45042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0.50694444444444442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3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12" sId="2" ref="A464:XFD464" action="deleteRow">
    <undo index="0" exp="area" ref3D="1" dr="$A$489:$XFD$490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ANNE CHRISTIANE DOS SANTOS BASTOS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MAJOR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AJU/PACATUBA/AJU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13" sId="2" ref="A464:XFD464" action="deleteRow">
    <undo index="0" exp="area" ref3D="1" dr="$A$488:$XFD$489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 xml:space="preserve">RENILSON DOS SANTOS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TENENTE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AJU/PACATUBA/AJU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14" sId="2" ref="A464:XFD464" action="deleteRow">
    <undo index="0" exp="area" ref3D="1" dr="$A$487:$XFD$488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JOANES DE SOUZA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AJU/PACATUBA/AJU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15" sId="2" ref="A464:XFD464" action="deleteRow">
    <undo index="0" exp="area" ref3D="1" dr="$A$486:$XFD$487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EDICLAN FERREIRA DOS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AJU/PACATUBA/AJU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16" sId="2" ref="A464:XFD464" action="deleteRow">
    <undo index="0" exp="area" ref3D="1" dr="$A$485:$XFD$486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JOSÉ ROBSON DOS SANTOS DIAS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AJU/PACATUBA/AJU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17" sId="2" ref="A464:XFD464" action="deleteRow">
    <undo index="0" exp="area" ref3D="1" dr="$A$484:$XFD$485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MARCOS LUIZ BARRETO JÚNIOR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AJU/PACATUBA/AJU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18" sId="2" ref="A464:XFD464" action="deleteRow">
    <undo index="0" exp="area" ref3D="1" dr="$A$483:$XFD$484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ERICK FARIAS DE OLIVEIRA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AJU/PACATUBA/AJU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19" sId="2" ref="A464:XFD464" action="deleteRow">
    <undo index="0" exp="area" ref3D="1" dr="$A$482:$XFD$483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CARLOS KLEBER DE OLIVEIRA MOTA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AJU/PACATUBA/AJU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20" sId="2" ref="A464:XFD464" action="deleteRow">
    <undo index="0" exp="area" ref3D="1" dr="$A$481:$XFD$482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SAULO SOUTO DINIZIO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 xml:space="preserve">SOLDADO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AJU/PACATUBA/AJU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21" sId="2" ref="A464:XFD464" action="deleteRow">
    <undo index="0" exp="area" ref3D="1" dr="$A$480:$XFD$481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VICTOR FERREIRA GAMA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 xml:space="preserve">SOLDADO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AJU/PACATUBA/AJU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22" sId="2" ref="A464:XFD464" action="deleteRow">
    <undo index="0" exp="area" ref3D="1" dr="$A$479:$XFD$480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SIDNEY ROBERTO SILVA FEITOSA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TENENTE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AJU/PACATUBA/AJU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23" sId="2" ref="A464:XFD464" action="deleteRow">
    <undo index="0" exp="area" ref3D="1" dr="$A$478:$XFD$479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THIAGO RABELO GOMES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AJU/PACATUBA/AJU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24" sId="2" ref="A464:XFD464" action="deleteRow">
    <undo index="0" exp="area" ref3D="1" dr="$A$477:$XFD$478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IGOR CRISTIANO SANTOS SOUZA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AJU/PACATUBA/AJU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25" sId="2" ref="A464:XFD464" action="deleteRow">
    <undo index="0" exp="area" ref3D="1" dr="$A$476:$XFD$477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778/2023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ASSESSOR EXTRAORDINÁRIO PARA ASSUNTOS TÉCNICOS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AJU/PACATUBA/AJU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0.79166666666666663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26" sId="2" ref="A464:XFD464" action="deleteRow">
    <undo index="0" exp="area" ref3D="1" dr="$A$475:$XFD$476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778/2023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ASSESSOR EXTRAORDINÁRIO PARA ASSUNTOS TÉCNICOS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AJU/POÇOREDONDO/AJU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45017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45017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0.79166666666666663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27" sId="2" ref="A464:XFD464" action="deleteRow">
    <undo index="0" exp="area" ref3D="1" dr="$A$474:$XFD$475" dn="Z_D92AEDC4_8964_465F_8784_9C6C8E5A3A57_.wvu.Rows" sId="2"/>
    <undo index="0" exp="area" ref3D="1" dr="$D$1:$D$1048576" dn="Z_D92AEDC4_8964_465F_8784_9C6C8E5A3A57_.wvu.Cols" sId="2"/>
    <rfmt sheetId="2" xfDxf="1" sqref="A464:XFD464" start="0" length="0"/>
    <rcc rId="0" sId="2" dxf="1">
      <nc r="A464" t="inlineStr">
        <is>
          <t>779/2023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64" t="inlineStr">
        <is>
          <t>FÁBIO CRUZ MITIDIERI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64" t="inlineStr">
        <is>
          <t>GOVERNADOR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6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6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64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64" t="inlineStr">
        <is>
          <t>AJU/SP/SP/AJU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64" t="inlineStr">
        <is>
          <t>Evento "Sergipe Day": Óleo e Gás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64">
        <v>45039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64">
        <v>0.71180555555555547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64">
        <v>45042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64">
        <v>0.50694444444444442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64">
        <v>3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64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64">
        <f>N464*M464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464">
        <v>45050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628" sId="2" ref="A414:XFD414" action="deleteRow">
    <undo index="0" exp="area" ref3D="1" dr="$A$473:$XFD$474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CLEON MENEZES DO NASCIMENTO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SECRETÁRIO ESPECIAL DE COMUNICAÇÃO SOCIAL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0.16666666666666666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0.79166666666666663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29" sId="2" ref="A414:XFD414" action="deleteRow">
    <undo index="0" exp="area" ref3D="1" dr="$A$472:$XFD$473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MARTHA LUIZA BASTOS RODRIGUES DE MENDONÇA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0.16666666666666666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0.79166666666666663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30" sId="2" ref="A414:XFD414" action="deleteRow">
    <undo index="0" exp="area" ref3D="1" dr="$A$471:$XFD$472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JHONATAS JUNIO SANTOS DA SILVA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CHEFE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0.16666666666666666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0.79166666666666663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31" sId="2" ref="A414:XFD414" action="deleteRow">
    <undo index="0" exp="area" ref3D="1" dr="$A$470:$XFD$471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IGOR ROCHA MATIAS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0.16666666666666666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0.79166666666666663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32" sId="2" ref="A414:XFD414" action="deleteRow">
    <undo index="0" exp="area" ref3D="1" dr="$A$469:$XFD$470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LAISA CARVALHO SOBRAL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SUPERINTENDENTE GERAL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0.16666666666666666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0.79166666666666663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33" sId="2" ref="A414:XFD414" action="deleteRow">
    <undo index="0" exp="area" ref3D="1" dr="$A$468:$XFD$469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JANAINA PEREIRA LUBAMBO RODRIGUES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CHEFE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0.16666666666666666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0.79166666666666663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34" sId="2" ref="A414:XFD414" action="deleteRow">
    <undo index="0" exp="area" ref3D="1" dr="$A$467:$XFD$468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JOSE CARLOS NUNES ARAGAO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DIRETOR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0.16666666666666666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0.79166666666666663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35" sId="2" ref="A414:XFD414" action="deleteRow">
    <undo index="0" exp="area" ref3D="1" dr="$A$466:$XFD$467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ANTÔNIO SIQUEIRA DE MORAES JUNIOR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DIRETOR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0.16666666666666666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0.79166666666666663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36" sId="2" ref="A414:XFD414" action="deleteRow">
    <undo index="0" exp="area" ref3D="1" dr="$A$465:$XFD$466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MAYARA PATRICIA SOUZA MORAES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DIRETOR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0.16666666666666666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0.79166666666666663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37" sId="2" ref="A414:XFD414" action="deleteRow">
    <undo index="0" exp="area" ref3D="1" dr="$A$464:$XFD$465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MAYARA RODRIGUES BOMFIM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0.16666666666666666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0.79166666666666663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38" sId="2" ref="A414:XFD414" action="deleteRow">
    <undo index="0" exp="area" ref3D="1" dr="$A$463:$XFD$464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RICARDO LUIZ MENEZES DOS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COORDENADOR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0.16666666666666666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0.79166666666666663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39" sId="2" ref="A414:XFD414" action="deleteRow">
    <undo index="0" exp="area" ref3D="1" dr="$A$462:$XFD$463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WILMA RAMOS DOS ANJOS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COORDENADOR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0.16666666666666666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0.79166666666666663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40" sId="2" ref="A414:XFD414" action="deleteRow">
    <undo index="0" exp="area" ref3D="1" dr="$A$461:$XFD$462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DIEGO GONÇALVES NUNES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COORDENADOR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0.16666666666666666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0.79166666666666663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41" sId="2" ref="A414:XFD414" action="deleteRow">
    <undo index="0" exp="area" ref3D="1" dr="$A$460:$XFD$461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MARIA GABRIELA DOS SANTOS PEREIRA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0.16666666666666666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0.79166666666666663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42" sId="2" ref="A414:XFD414" action="deleteRow">
    <undo index="0" exp="area" ref3D="1" dr="$A$459:$XFD$460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ELI AUGUSTO TORRES MORAES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CHEFE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0.16666666666666666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0.79166666666666663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43" sId="2" ref="A414:XFD414" action="deleteRow">
    <undo index="0" exp="area" ref3D="1" dr="$A$458:$XFD$459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OTACILIO FERREIRA LEITE FILHO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COORDENADOR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0.16666666666666666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0.79166666666666663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44" sId="2" ref="A414:XFD414" action="deleteRow">
    <undo index="0" exp="area" ref3D="1" dr="$A$457:$XFD$458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LUIZ EDUARDO PORTO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COORDENADOR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0.16666666666666666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0.79166666666666663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45" sId="2" ref="A414:XFD414" action="deleteRow">
    <undo index="0" exp="area" ref3D="1" dr="$A$456:$XFD$457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MARCONE TEIXEIRA DE LIMA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DIRETOR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0.16666666666666666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0.79166666666666663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46" sId="2" ref="A414:XFD414" action="deleteRow">
    <undo index="0" exp="area" ref3D="1" dr="$A$455:$XFD$456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ANNE CHRISTIANE DOS SANTOS BASTOS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MAJOR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AJU/POÇOREDONDO/AJU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14" t="inlineStr">
        <is>
          <t>01/04/203</t>
        </is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45017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47" sId="2" ref="A414:XFD414" action="deleteRow">
    <undo index="0" exp="area" ref3D="1" dr="$A$454:$XFD$455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 xml:space="preserve">ADENILSON DA SILVA OLIVEIRA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TENENTE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AJU/POÇOREDONDO/AJU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45017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45017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48" sId="2" ref="A414:XFD414" action="deleteRow">
    <undo index="0" exp="area" ref3D="1" dr="$A$453:$XFD$454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PAULO SÉRGIO DOS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AJU/POÇOREDONDO/AJU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45017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45017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49" sId="2" ref="A414:XFD414" action="deleteRow">
    <undo index="0" exp="area" ref3D="1" dr="$A$452:$XFD$453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JOANES DE SOUZA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AJU/POÇOREDONDO/AJU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45017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45017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50" sId="2" ref="A414:XFD414" action="deleteRow">
    <undo index="0" exp="area" ref3D="1" dr="$A$451:$XFD$452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JOSÉ ROBSON DOS SANTOS DIAS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AJU/POÇOREDONDO/AJU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45017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45017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51" sId="2" ref="A414:XFD414" action="deleteRow">
    <undo index="0" exp="area" ref3D="1" dr="$A$450:$XFD$451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EMMANUEL PASSOS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AJU/POÇOREDONDO/AJU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45017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45017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52" sId="2" ref="A414:XFD414" action="deleteRow">
    <undo index="0" exp="area" ref3D="1" dr="$A$449:$XFD$450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ROBERTO CÉZAR ARAÚJO VIEIRA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AJU/POÇOREDONDO/AJU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45017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45017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53" sId="2" ref="A414:XFD414" action="deleteRow">
    <undo index="0" exp="area" ref3D="1" dr="$A$448:$XFD$449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VICTOR FERREIRA GAMA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 xml:space="preserve">SOLDADO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AJU/POÇOREDONDO/AJU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45017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45017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54" sId="2" ref="A414:XFD414" action="deleteRow">
    <undo index="0" exp="area" ref3D="1" dr="$A$447:$XFD$448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BRENO FRANCISCO FREITAS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AJU/POÇOREDONDO/AJU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45017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45017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55" sId="2" ref="A414:XFD414" action="deleteRow">
    <undo index="0" exp="area" ref3D="1" dr="$A$446:$XFD$447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759/2023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SAULO SOUTO DINIZIO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 xml:space="preserve">SOLDADO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AJU/POÇOREDONDO/AJU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45017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45017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56" sId="2" ref="A414:XFD414" action="deleteRow">
    <undo index="0" exp="area" ref3D="1" dr="$A$445:$XFD$446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760/2023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ANNE CHRISTIANE DOS SANTOS BASTOS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MAJOR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57" sId="2" ref="A414:XFD414" action="deleteRow">
    <undo index="0" exp="area" ref3D="1" dr="$A$444:$XFD$445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760/2023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ROBERTO DE OLIVEIRA CONCEIÇÃO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TENENTE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58" sId="2" ref="A414:XFD414" action="deleteRow">
    <undo index="0" exp="area" ref3D="1" dr="$A$443:$XFD$444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760/2023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FELIPE LIMA FRANCA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TENENTE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59" sId="2" ref="A414:XFD414" action="deleteRow">
    <undo index="0" exp="area" ref3D="1" dr="$A$442:$XFD$443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760/2023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JOSÉ ROBSON DOS SANTOS DIAS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60" sId="2" ref="A414:XFD414" action="deleteRow">
    <undo index="0" exp="area" ref3D="1" dr="$A$441:$XFD$442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760/2023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JADSON ANTÔNIO SANTOS DE ALMEIDA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61" sId="2" ref="A414:XFD414" action="deleteRow">
    <undo index="0" exp="area" ref3D="1" dr="$A$440:$XFD$441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760/2023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ANDRÉ RICARDO SOUZA DE OLIVEIRA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62" sId="2" ref="A414:XFD414" action="deleteRow">
    <undo index="0" exp="area" ref3D="1" dr="$A$439:$XFD$440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760/2023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JONATHAS MARCEL S. ALVES DE SANTANA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63" sId="2" ref="A414:XFD414" action="deleteRow">
    <undo index="0" exp="area" ref3D="1" dr="$A$438:$XFD$439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760/2023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SAULO SOUTO DINIZIO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 xml:space="preserve">SOLDADO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64" sId="2" ref="A414:XFD414" action="deleteRow">
    <undo index="0" exp="area" ref3D="1" dr="$A$437:$XFD$438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760/2023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JOANES DE SOUZA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65" sId="2" ref="A414:XFD414" action="deleteRow">
    <undo index="0" exp="area" ref3D="1" dr="$A$436:$XFD$437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760/2023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ADSON ROGÉRIO PINHEIRO DA SILVA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66" sId="2" ref="A414:XFD414" action="deleteRow">
    <undo index="0" exp="area" ref3D="1" dr="$A$435:$XFD$436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760/2023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EDILSON SILVA GOMES JÚNIOR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67" sId="2" ref="A414:XFD414" action="deleteRow">
    <undo index="0" exp="area" ref3D="1" dr="$A$434:$XFD$435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760/2023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LIV NICOLE DE ARAGÃO ALMEIDA SERAFIM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L414" t="inlineStr">
        <is>
          <t>22;00</t>
        </is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68" sId="2" ref="A414:XFD414" action="deleteRow">
    <undo index="0" exp="area" ref3D="1" dr="$A$433:$XFD$434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760/2023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PEDRO ADSON ROSENDO DOS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69" sId="2" ref="A414:XFD414" action="deleteRow">
    <undo index="0" exp="area" ref3D="1" dr="$A$432:$XFD$433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760/2023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OTÁVIO DE MENEZES VASCONCELOS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70" sId="2" ref="A414:XFD414" action="deleteRow">
    <undo index="0" exp="area" ref3D="1" dr="$A$431:$XFD$432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760/2023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SIDNEY ROBERTO SILVA FEITOSA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TENENTE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71" sId="2" ref="A414:XFD414" action="deleteRow">
    <undo index="0" exp="area" ref3D="1" dr="$A$430:$XFD$431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760/2023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GENILSON MENDES DOS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72" sId="2" ref="A414:XFD414" action="deleteRow">
    <undo index="0" exp="area" ref3D="1" dr="$A$429:$XFD$430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760/2023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MAQUES ARAGÃO DO NASCIMENTO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73" sId="2" ref="A414:XFD414" action="deleteRow">
    <undo index="0" exp="area" ref3D="1" dr="$A$428:$XFD$429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761/2023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NEURY DA SILVA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DIRETOR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AJU/PACATUBA/AJU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Sinalizador na Célula dos Batedores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45016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45016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74" sId="2" ref="A414:XFD414" action="deleteRow">
    <undo index="0" exp="area" ref3D="1" dr="$A$427:$XFD$428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761/2023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NEURY DA SILVA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DIRETOR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AJU/POÇOREDONDO/AJU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Sinalizador na Célula dos Batedores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45017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45016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75" sId="2" ref="A414:XFD414" action="deleteRow">
    <undo index="0" exp="area" ref3D="1" dr="$A$426:$XFD$427" dn="Z_D92AEDC4_8964_465F_8784_9C6C8E5A3A57_.wvu.Rows" sId="2"/>
    <undo index="0" exp="area" ref3D="1" dr="$D$1:$D$1048576" dn="Z_D92AEDC4_8964_465F_8784_9C6C8E5A3A57_.wvu.Cols" sId="2"/>
    <rfmt sheetId="2" xfDxf="1" sqref="A414:XFD414" start="0" length="0"/>
    <rcc rId="0" sId="2" dxf="1">
      <nc r="A414" t="inlineStr">
        <is>
          <t>761/2023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14" t="inlineStr">
        <is>
          <t>NEURY DA SILVA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14" t="inlineStr">
        <is>
          <t>DIRETOR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41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41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14" t="inlineStr">
        <is>
          <t>AJU/PORTODAFOLHA/AJU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14" t="inlineStr">
        <is>
          <t>Sinalizador na Célula dos Batedores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414">
        <v>45030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41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414">
        <v>45030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41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41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41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414">
        <f>N414*M414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41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76" sId="2" ref="A390:XFD390" action="deleteRow">
    <undo index="0" exp="area" ref3D="1" dr="$A$425:$XFD$426" dn="Z_D92AEDC4_8964_465F_8784_9C6C8E5A3A57_.wvu.Rows" sId="2"/>
    <undo index="0" exp="area" ref3D="1" dr="$D$1:$D$1048576" dn="Z_D92AEDC4_8964_465F_8784_9C6C8E5A3A57_.wvu.Cols" sId="2"/>
    <rfmt sheetId="2" xfDxf="1" sqref="A390:XFD390" start="0" length="0"/>
    <rcc rId="0" sId="2" dxf="1">
      <nc r="A390" t="inlineStr">
        <is>
          <t>655/2023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390" t="inlineStr">
        <is>
          <t>JOSÉ LUCIANO NASCIMENTO LIMA FILHO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90" t="inlineStr">
        <is>
          <t>SECRETÁRIO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390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390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390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390" t="inlineStr">
        <is>
          <t>BSB/AJU/BSB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390" t="inlineStr">
        <is>
          <t>Reunião Consultor Especial de Gestão Estratégica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390">
        <v>45020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390">
        <v>0.3576388888888889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390">
        <v>45021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390">
        <v>0.56944444444444442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390">
        <v>2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390">
        <v>800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390">
        <f>N390*M390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390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77" sId="2" ref="A358:XFD358" action="deleteRow">
    <undo index="0" exp="area" ref3D="1" dr="$A$424:$XFD$425" dn="Z_D92AEDC4_8964_465F_8784_9C6C8E5A3A57_.wvu.Rows" sId="2"/>
    <undo index="0" exp="area" ref3D="1" dr="$D$1:$D$1048576" dn="Z_D92AEDC4_8964_465F_8784_9C6C8E5A3A57_.wvu.Cols" sId="2"/>
    <rfmt sheetId="2" xfDxf="1" sqref="A358:XFD358" start="0" length="0"/>
    <rcc rId="0" sId="2" dxf="1">
      <nc r="A358" t="inlineStr">
        <is>
          <t>645/2023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358" t="inlineStr">
        <is>
          <t>CLEON MENEZES DO NASCIMENTO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58" t="inlineStr">
        <is>
          <t>SECRETÁRIO ESPECIAL DE COMUNICAÇÃO SOCIAL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35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35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35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358" t="inlineStr">
        <is>
          <t>AJU/SP/SP/AJU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358" t="inlineStr">
        <is>
          <t>Cerimônia de Abertura do WTM Latim América/2023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358">
        <v>45018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358">
        <v>0.71180555555555547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358">
        <v>45020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358">
        <v>3.125E-2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358">
        <v>1.5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35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358">
        <f>N358*M358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35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78" sId="2" ref="A358:XFD358" action="deleteRow">
    <undo index="0" exp="area" ref3D="1" dr="$A$423:$XFD$424" dn="Z_D92AEDC4_8964_465F_8784_9C6C8E5A3A57_.wvu.Rows" sId="2"/>
    <undo index="0" exp="area" ref3D="1" dr="$D$1:$D$1048576" dn="Z_D92AEDC4_8964_465F_8784_9C6C8E5A3A57_.wvu.Cols" sId="2"/>
    <rfmt sheetId="2" xfDxf="1" sqref="A358:XFD358" start="0" length="0"/>
    <rcc rId="0" sId="2" dxf="1">
      <nc r="A358" t="inlineStr">
        <is>
          <t>645/2023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358" t="inlineStr">
        <is>
          <t>FÁBIO CRUZ MITIDIERI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358" t="inlineStr">
        <is>
          <t>GOVERNADOR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35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35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35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358" t="inlineStr">
        <is>
          <t>AJU/SP/SP/AJU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358" t="inlineStr">
        <is>
          <t>Cerimônia de Abertura do WTM Latim América/2023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358">
        <v>45018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358">
        <v>0.71180555555555547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358">
        <v>45020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358">
        <v>3.125E-2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358">
        <v>1.5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35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358">
        <f>N358*M358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35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679" sId="2" ref="A182:XFD182" action="deleteRow">
    <undo index="0" exp="area" ref3D="1" dr="$A$422:$XFD$423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489/2023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GERÔNIMO DOS SANTOS MENEZES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44976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44976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680" sId="2" ref="A182:XFD182" action="deleteRow">
    <undo index="0" exp="area" ref3D="1" dr="$A$421:$XFD$422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EDICLAN FERREIRA DOS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44976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44977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681" sId="2" ref="A182:XFD182" action="deleteRow">
    <undo index="0" exp="area" ref3D="1" dr="$A$420:$XFD$421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ERICK FARIAS DE OLIVEIRA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44976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44977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682" sId="2" ref="A182:XFD182" action="deleteRow">
    <undo index="0" exp="area" ref3D="1" dr="$A$419:$XFD$420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JOSÉ MARTINS RIBEIRO NUNES SOBRINHO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 xml:space="preserve">SOLDADO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44976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44977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683" sId="2" ref="A182:XFD182" action="deleteRow">
    <undo index="0" exp="area" ref3D="1" dr="$A$418:$XFD$419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 xml:space="preserve">ADENILSON DA SILVA OLIVEIRA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TENENTE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44977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44977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684" sId="2" ref="A182:XFD182" action="deleteRow">
    <undo index="0" exp="area" ref3D="1" dr="$A$417:$XFD$418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EMMANUEL PASSOS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44977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44977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685" sId="2" ref="A182:XFD182" action="deleteRow">
    <undo index="0" exp="area" ref3D="1" dr="$A$416:$XFD$417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BRENO FRANCISCO FREITAS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44977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44977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686" sId="2" ref="A182:XFD182" action="deleteRow">
    <undo index="0" exp="area" ref3D="1" dr="$A$415:$XFD$416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PAULO SÉRGIO DOS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44977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44978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687" sId="2" ref="A182:XFD182" action="deleteRow">
    <undo index="0" exp="area" ref3D="1" dr="$A$414:$XFD$415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ROBERTO CÉZAR ARAÚJO VIEIRA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44977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44978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688" sId="2" ref="A182:XFD182" action="deleteRow">
    <undo index="0" exp="area" ref3D="1" dr="$A$413:$XFD$414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ALEXANDRE OLIVEIRA SIMÕES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44977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44978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689" sId="2" ref="A182:XFD182" action="deleteRow">
    <undo index="0" exp="area" ref3D="1" dr="$A$412:$XFD$413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VICTOR FERREIRA GAMA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 xml:space="preserve">SOLDADO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44977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44978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690" sId="2" ref="A182:XFD182" action="deleteRow">
    <undo index="0" exp="area" ref3D="1" dr="$A$411:$XFD$412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EDILSON SANTOS SOUZA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44978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44978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0.81944444444444453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691" sId="2" ref="A182:XFD182" action="deleteRow">
    <undo index="0" exp="area" ref3D="1" dr="$A$410:$XFD$411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 xml:space="preserve">ANDRÉ RICARDO SOUZA DE OLIVEIRA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44978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44978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0.81944444444444453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692" sId="2" ref="A182:XFD182" action="deleteRow">
    <undo index="0" exp="area" ref3D="1" dr="$A$409:$XFD$410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JONATHAS MARCEL S. ALVES DE SANTANA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44978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44978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0.81944444444444453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693" sId="2" ref="A182:XFD182" action="deleteRow">
    <undo index="0" exp="area" ref3D="1" dr="$A$408:$XFD$409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492/2023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ROBERTO DE OLIVEIRA CONCEIÇÃO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TENENTE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44978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0.81944444444444453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44979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694" sId="2" ref="A182:XFD182" action="deleteRow">
    <undo index="0" exp="area" ref3D="1" dr="$A$407:$XFD$408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492/2023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JADSON ANTÔNIO SANTOS DE ALMEIDA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44978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0.81944444444444453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44979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695" sId="2" ref="A182:XFD182" action="deleteRow">
    <undo index="0" exp="area" ref3D="1" dr="$A$406:$XFD$407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492/2023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EDILSON SILVA GOMES JÚNIOR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44978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0.81944444444444453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44979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696" sId="2" ref="A182:XFD182" action="deleteRow">
    <undo index="0" exp="area" ref3D="1" dr="$A$405:$XFD$406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492/2023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NILTON SILVA GUIMARÃES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CAPITÃO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44979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44979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0.6875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697" sId="2" ref="A182:XFD182" action="deleteRow">
    <undo index="0" exp="area" ref3D="1" dr="$A$404:$XFD$405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492/2023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EDUARDO SOARES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44979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44979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0.6875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698" sId="2" ref="A182:XFD182" action="deleteRow">
    <undo index="0" exp="area" ref3D="1" dr="$A$403:$XFD$404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492/2023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ULISSES SANTOS DEDA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44979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44979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0.6875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699" sId="2" ref="A182:XFD182" action="deleteRow">
    <undo index="0" exp="area" ref3D="1" dr="$A$402:$XFD$403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492/2023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GERÔNIMO DOS SANTOS MENEZES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44979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44979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0.6875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00" sId="2" ref="A182:XFD182" action="deleteRow">
    <undo index="0" exp="area" ref3D="1" dr="$A$401:$XFD$402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492/2023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ADSON ROGÉRIO PINHEIRO DA SILVA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44979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44979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0.6875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01" sId="2" ref="A182:XFD182" action="deleteRow">
    <undo index="0" exp="area" ref3D="1" dr="$A$400:$XFD$401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NEURY DA SILVA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DIRETOR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Sinalizador na Célula dos Batedores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44955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44955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02" sId="2" ref="A182:XFD182" action="deleteRow">
    <undo index="0" exp="area" ref3D="1" dr="$A$399:$XFD$400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495/2023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MARCOS JORGE AMADO OLIVEIRA JUNIOR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DIRETOR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Visita Técnica para Governo Itinerante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182" t="inlineStr">
        <is>
          <t>2402/2023</t>
        </is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44981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03" sId="2" ref="A182:XFD182" action="deleteRow">
    <undo index="0" exp="area" ref3D="1" dr="$A$398:$XFD$399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495/2023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MARCOS JORGE AMADO OLIVEIRA JUNIOR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DIRETOR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Visita Técnica para Governo Itinerante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04" sId="2" ref="A182:XFD182" action="deleteRow">
    <undo index="0" exp="area" ref3D="1" dr="$A$397:$XFD$398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500/2023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JOSÉ EDNILSON GUIMARÃES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0.27083333333333331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05" sId="2" ref="A182:XFD182" action="deleteRow">
    <undo index="0" exp="area" ref3D="1" dr="$A$396:$XFD$397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500/2023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MICHELINE FIGUEIREDO VITAL BASTOS COELHO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44981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06" sId="2" ref="A182:XFD182" action="deleteRow">
    <undo index="0" exp="area" ref3D="1" dr="$A$395:$XFD$396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500/2023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MICHELINE FIGUEIREDO VITAL BASTOS COELHO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0.27083333333333331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07" sId="2" ref="A182:XFD182" action="deleteRow">
    <undo index="0" exp="area" ref3D="1" dr="$A$394:$XFD$395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500/2023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JORGE LUIZ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COORDENADOR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0.27083333333333331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08" sId="2" ref="A182:XFD182" action="deleteRow">
    <undo index="0" exp="area" ref3D="1" dr="$A$393:$XFD$394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500/2023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GLEICY FERNANDA OLIVEIRA DA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COORDENADOR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0.27083333333333331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09" sId="2" ref="A182:XFD182" action="deleteRow">
    <undo index="0" exp="area" ref3D="1" dr="$A$392:$XFD$393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500/2023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MARIA TACIANE PEREIRA ANDRADE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COORDENADOR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0.27083333333333331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10" sId="2" ref="A182:XFD182" action="deleteRow">
    <undo index="0" exp="area" ref3D="1" dr="$A$391:$XFD$392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500/2023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GENATO BISPO DOS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DIRETOR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44981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11" sId="2" ref="A182:XFD182" action="deleteRow">
    <undo index="0" exp="area" ref3D="1" dr="$A$390:$XFD$391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500/2023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GENATO BISPO DOS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DIRETOR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0.27083333333333331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12" sId="2" ref="A182:XFD182" action="deleteRow">
    <undo index="0" exp="area" ref3D="1" dr="$A$389:$XFD$390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504/2023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JOSÉ LUCIANO NASCIMENTO LIMA FILHO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SECRETÁRIO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BSB/AJU/BSB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Seminário de Planejamento Estratégico do Governo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44987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0.95486111111111116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44990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0.32291666666666669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2.5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13" sId="2" ref="A182:XFD182" action="deleteRow">
    <undo index="0" exp="area" ref3D="1" dr="$A$388:$XFD$389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504/2023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JACQUELINE BARBOSA CALDEIRA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BSB/AJU/BSB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Seminário de Planejamento Estratégico do Governo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44988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0.95486111111111116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44992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0.32291666666666669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3.5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14" sId="2" ref="A182:XFD182" action="deleteRow">
    <undo index="0" exp="area" ref3D="1" dr="$A$387:$XFD$388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505/2023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ARTUR SÉRGIO DE ALMEIDA REIS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SECRETÁRIO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BSB/SP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Reunião intistucional cm o Banco BTG Pactual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44993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0.39583333333333331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44993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0.46875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1.5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15" sId="2" ref="A182:XFD182" action="deleteRow">
    <undo index="0" exp="area" ref3D="1" dr="$A$386:$XFD$387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505/2023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ARTUR SÉRGIO DE ALMEIDA REIS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SECRETÁRIO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SP/AJU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Reunião em Aracaju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44995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0.62152777777777779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44995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0.73263888888888884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800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45008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16" sId="2" ref="A182:XFD182" action="deleteRow">
    <undo index="0" exp="area" ref3D="1" dr="$A$385:$XFD$386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515/2023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GLEICY FERNANDA OLIVEIRA DA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COORDENADOR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AJU/ESTÂNCIA/AJU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do Hospital Regional Jessé Andrade Fontes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44988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0.22916666666666666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44988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0.5625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17" sId="2" ref="A182:XFD182" action="deleteRow">
    <undo index="0" exp="area" ref3D="1" dr="$A$384:$XFD$385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515/2023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JORGE LUIZ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COORDENADOR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AJU/ESTÂNCIA/AJU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do Hospital Regional Jessé Andrade Fontes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44988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0.22916666666666666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44988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0.5625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18" sId="2" ref="A182:XFD182" action="deleteRow">
    <undo index="0" exp="area" ref3D="1" dr="$A$383:$XFD$384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515/2023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JOSÉ EDNILSON GUIMARÃES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AJU/ESTÂNCIA/AJU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do Hospital Regional Jessé Andrade Fontes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44988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0.22916666666666666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44988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0.5625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19" sId="2" ref="A182:XFD182" action="deleteRow">
    <undo index="0" exp="area" ref3D="1" dr="$A$382:$XFD$383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515/2023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MICHELINE FIGUEIREDO VITAL BASTOS COELHO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AJU/ESTÂNCIA/AJU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do Hospital Regional Jessé Andrade Fontes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44988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0.22916666666666666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44988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0.5625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20" sId="2" ref="A182:XFD182" action="deleteRow">
    <undo index="0" exp="area" ref3D="1" dr="$A$381:$XFD$382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516/2023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 xml:space="preserve">MARCÍLIO PEREIRA DANTAS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DIRETOR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AJU/ESTÂNCIA/AJU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do Hospital Regional Jessé Andrade Fontes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44988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0.27083333333333331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44988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0.5625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21" sId="2" ref="A182:XFD182" action="deleteRow">
    <undo index="0" exp="area" ref3D="1" dr="$A$380:$XFD$381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519/2023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FRANKLIN PRATA DOS SANTOS BISPO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GERENTE II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AJU/TOBIAS/AJU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Implantação de Ponte do Rio Jabiberi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44998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44998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22" sId="2" ref="A182:XFD182" action="deleteRow">
    <undo index="0" exp="area" ref3D="1" dr="$A$379:$XFD$380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519/2023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ILMO BRANDÃO OLIVEIRA FILHO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CHEFEII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AJU/TOBIAS/AJU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Implantação de Ponte do Rio Jabiberi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44998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44998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23" sId="2" ref="A182:XFD182" action="deleteRow">
    <undo index="0" exp="area" ref3D="1" dr="$A$378:$XFD$379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519/2023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TIAGO ANDRADE ARAUJO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SECRETÁRIO ESPECIAL GABINETE DO GOVERNADOR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AJU/TOBIAS/AJU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Implantação de Ponte do Rio Jabiberi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44998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44998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24" sId="2" ref="A182:XFD182" action="deleteRow">
    <undo index="0" exp="area" ref3D="1" dr="$A$377:$XFD$378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ASSESSOR EXTRAORDIÁRIO P/ASS. TÉCNICOS E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AJU/TOBIAS/AJU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44998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44998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25" sId="2" ref="A182:XFD182" action="deleteRow">
    <undo index="0" exp="area" ref3D="1" dr="$A$376:$XFD$377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 xml:space="preserve">MARCÍLIO PEREIRA DANTAS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DIRETOR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AJU/TOBIAS/AJU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da Ponte Rodovia SE-290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44998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44998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26" sId="2" ref="A182:XFD182" action="deleteRow">
    <undo index="0" exp="area" ref3D="1" dr="$A$375:$XFD$376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 xml:space="preserve">MARCÍLIO PEREIRA DANTAS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DIRETOR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AJU/PEDRINHAS/AJU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Inauguração do Mercado Municipal da Carne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45000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0.6875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0.97916666666666663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27" sId="2" ref="A182:XFD182" action="deleteRow">
    <undo index="0" exp="area" ref3D="1" dr="$A$374:$XFD$375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MARCÍLIO PEREIRA DANTAS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DIRETOR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0.22916666666666666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45007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28" sId="2" ref="A182:XFD182" action="deleteRow">
    <undo index="0" exp="area" ref3D="1" dr="$A$373:$XFD$374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JOSÉ EDNILSON GUIMARÃES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AJU/TOBIAS/AJU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Visitando Obra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44992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44992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0.60416666666666663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29" sId="2" ref="A182:XFD182" action="deleteRow">
    <undo index="0" exp="area" ref3D="1" dr="$A$372:$XFD$373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JOSÉ EDNILSON GUIMARÃES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AJU/TOBIAS/AJU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Implantação de Ponte do Rio Jabiberi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44998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44998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30" sId="2" ref="A182:XFD182" action="deleteRow">
    <undo index="0" exp="area" ref3D="1" dr="$A$371:$XFD$372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MICHELINE FIGUEIREDO VITAL BASTOS COELHO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AJU/TOBIAS/AJU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Implantação de Ponte do Rio Jabiberi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44998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44998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31" sId="2" ref="A182:XFD182" action="deleteRow">
    <undo index="0" exp="area" ref3D="1" dr="$A$370:$XFD$371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JORGE LUIZ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COORDENADOR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AJU/TOBIAS/AJU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Implantação de Ponte do Rio Jabiberi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44998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44998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32" sId="2" ref="A182:XFD182" action="deleteRow">
    <undo index="0" exp="area" ref3D="1" dr="$A$369:$XFD$370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GLEICY FERNANDA OLIVEIRA DA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COORDENADOR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AJU/TOBIAS/AJU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Implantação de Ponte do Rio Jabiberi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44998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44998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33" sId="2" ref="A182:XFD182" action="deleteRow">
    <undo index="0" exp="area" ref3D="1" dr="$A$368:$XFD$369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JOSÉ EDNILSON GUIMARÃES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AJU/PEDRINHAS/AJU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Inauguração do Mercado Municipal da Carne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45000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0.6875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0.97916666666666663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34" sId="2" ref="A182:XFD182" action="deleteRow">
    <undo index="0" exp="area" ref3D="1" dr="$A$367:$XFD$368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MICHELINE FIGUEIREDO VITAL BASTOS COELHO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AJU/PEDRINHAS/AJU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Inauguração do Mercado Municipal da Carne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45000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0.6875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0.97916666666666663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35" sId="2" ref="A182:XFD182" action="deleteRow">
    <undo index="0" exp="area" ref3D="1" dr="$A$366:$XFD$367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JORGE LUIZ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COORDENADOR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AJU/PEDRINHAS/AJU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Inauguração do Mercado Municipal da Carne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45000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0.6875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0.97916666666666663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36" sId="2" ref="A182:XFD182" action="deleteRow">
    <undo index="0" exp="area" ref3D="1" dr="$A$365:$XFD$366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GLEICY FERNANDA OLIVEIRA DA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COORDENADOR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AJU/PEDRINHAS/AJU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Inauguração do Mercado Municipal da Carne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45000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0.6875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0.97916666666666663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37" sId="2" ref="A182:XFD182" action="deleteRow">
    <undo index="0" exp="area" ref3D="1" dr="$A$364:$XFD$365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JOSÉ EDNILSON GUIMARÃES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0.22916666666666666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45007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38" sId="2" ref="A182:XFD182" action="deleteRow">
    <undo index="0" exp="area" ref3D="1" dr="$A$363:$XFD$364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MICHELINE FIGUEIREDO VITAL BASTOS COELHO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0.22916666666666666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45007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39" sId="2" ref="A182:XFD182" action="deleteRow">
    <undo index="0" exp="area" ref3D="1" dr="$A$362:$XFD$363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JORGE LUIZ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 xml:space="preserve">COORDENADOR III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0.22916666666666666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45007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40" sId="2" ref="A182:XFD182" action="deleteRow">
    <undo index="0" exp="area" ref3D="1" dr="$A$361:$XFD$362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GLEICY FERNANDA OLIVEIRA DA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COORDENADOR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0.22916666666666666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45007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41" sId="2" ref="A182:XFD182" action="deleteRow">
    <undo index="0" exp="area" ref3D="1" dr="$A$360:$XFD$361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TIAGO ANDRADE ARAUJO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SECRETÁRIO ESPECIAL GABINETE DO GOVERNADOR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0.27083333333333331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45007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80</v>
      </nc>
      <ndxf>
        <font>
          <sz val="8"/>
          <color theme="1"/>
          <name val="Arial Nova"/>
          <scheme val="none"/>
        </font>
        <numFmt numFmtId="2" formatCode="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742" sId="2" ref="A182:XFD182" action="deleteRow">
    <undo index="0" exp="area" ref3D="1" dr="$A$359:$XFD$360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ILMO BRANDÃO OLIVEIRA FILHO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CHEFE II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0.27083333333333331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45007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80</v>
      </nc>
      <ndxf>
        <font>
          <sz val="8"/>
          <color theme="1"/>
          <name val="Arial Nova"/>
          <scheme val="none"/>
        </font>
        <numFmt numFmtId="2" formatCode="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743" sId="2" ref="A182:XFD182" action="deleteRow">
    <undo index="0" exp="area" ref3D="1" dr="$A$358:$XFD$359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PITAGÓRAS JOSÉ DOS SANTOS SOUZA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0.27083333333333331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45007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80</v>
      </nc>
      <ndxf>
        <font>
          <sz val="8"/>
          <color theme="1"/>
          <name val="Arial Nova"/>
          <scheme val="none"/>
        </font>
        <numFmt numFmtId="2" formatCode="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744" sId="2" ref="A182:XFD182" action="deleteRow">
    <undo index="0" exp="area" ref3D="1" dr="$A$357:$XFD$358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NAYARA XAVIER DA CONCEIÇÃO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CHEFE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0.27083333333333331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45007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80</v>
      </nc>
      <ndxf>
        <font>
          <sz val="8"/>
          <color theme="1"/>
          <name val="Arial Nova"/>
          <scheme val="none"/>
        </font>
        <numFmt numFmtId="2" formatCode="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745" sId="2" ref="A182:XFD182" action="deleteRow">
    <undo index="0" exp="area" ref3D="1" dr="$A$356:$XFD$357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JOAQUIM PEREIRA DA CRUZ NETO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ASSESSOR EXTRAODINÁRIO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0.27083333333333331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45007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80</v>
      </nc>
      <ndxf>
        <font>
          <sz val="8"/>
          <color theme="1"/>
          <name val="Arial Nova"/>
          <scheme val="none"/>
        </font>
        <numFmt numFmtId="2" formatCode="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746" sId="2" ref="A182:XFD182" action="deleteRow">
    <undo index="0" exp="area" ref3D="1" dr="$A$355:$XFD$356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FRANKLIN PRATA DOS SANTOS BISPO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GERENTE II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0.27083333333333331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45007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80</v>
      </nc>
      <ndxf>
        <font>
          <sz val="8"/>
          <color theme="1"/>
          <name val="Arial Nova"/>
          <scheme val="none"/>
        </font>
        <numFmt numFmtId="2" formatCode="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747" sId="2" ref="A182:XFD182" action="deleteRow">
    <undo index="0" exp="area" ref3D="1" dr="$A$354:$XFD$355" dn="Z_D92AEDC4_8964_465F_8784_9C6C8E5A3A57_.wvu.Rows" sId="2"/>
    <undo index="0" exp="area" ref3D="1" dr="$D$1:$D$1048576" dn="Z_D92AEDC4_8964_465F_8784_9C6C8E5A3A57_.wvu.Cols" sId="2"/>
    <rfmt sheetId="2" xfDxf="1" sqref="A182:XFD182" start="0" length="0"/>
    <rcc rId="0" sId="2" dxf="1">
      <nc r="A182" t="inlineStr">
        <is>
          <t>529/2023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82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82" t="inlineStr">
        <is>
          <t>ASSESSOR EXTRAORDIÁRIO P/ASS. TÉCNICOS E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82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82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82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82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82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82">
        <v>45007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82">
        <v>0.27083333333333331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82">
        <v>45007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82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82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82">
        <v>60</v>
      </nc>
      <ndxf>
        <font>
          <sz val="8"/>
          <color theme="1"/>
          <name val="Arial Nova"/>
          <scheme val="none"/>
        </font>
        <numFmt numFmtId="2" formatCode="0.00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82">
        <f>N182*M182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82">
        <v>45012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48" sId="2" ref="A144:XFD144" action="deleteRow">
    <undo index="0" exp="area" ref3D="1" dr="$A$353:$XFD$354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CRISTIANO BARRETO GUIMARÃES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SECRETARIO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AJU/BSB/AJU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Solenidade Posse do Ministro da Corte Jhonatan de Jesus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44999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0.23263888888888887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45001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4.1666666666666664E-2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1.5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800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49" sId="2" ref="A144:XFD144" action="deleteRow">
    <undo index="0" exp="area" ref3D="1" dr="$A$352:$XFD$353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FRANKLIN PRATA DOS SANTOS BISPO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GERENTE II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AJU/ESTÂNCIA/AJU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Solenidade do Hospital Regional Jessé Andrade Fontes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44988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J144" t="inlineStr">
        <is>
          <t>06;30</t>
        </is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44988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0.52430555555555558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50" sId="2" ref="A144:XFD144" action="deleteRow">
    <undo index="0" exp="area" ref3D="1" dr="$A$351:$XFD$352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485/2023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ASSESSOR EXTRAORDIÁRIO P/ASS. TÉCNICOS E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AJU/ESTÂNCIA/AJU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44988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0.27083333333333331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44988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0.52430555555555558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51" sId="2" ref="A144:XFD144" action="deleteRow">
    <undo index="0" exp="area" ref3D="1" dr="$A$350:$XFD$351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ANNE CHRISTIANE DOS SANTOS BASTOS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MAJOR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44955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44955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52" sId="2" ref="A144:XFD144" action="deleteRow">
    <undo index="0" exp="area" ref3D="1" dr="$A$349:$XFD$350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NILTON SILVA GUIMARÃES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CAPITÃO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44955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44955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53" sId="2" ref="A144:XFD144" action="deleteRow">
    <undo index="0" exp="area" ref3D="1" dr="$A$348:$XFD$349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EDUARDO SOARES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44955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44955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54" sId="2" ref="A144:XFD144" action="deleteRow">
    <undo index="0" exp="area" ref3D="1" dr="$A$347:$XFD$348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ULISSES SANTOS DEDA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44955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44955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55" sId="2" ref="A144:XFD144" action="deleteRow">
    <undo index="0" exp="area" ref3D="1" dr="$A$346:$XFD$347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WALDSON JOSÉ DA CONCEIÇÃO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44955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44955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56" sId="2" ref="A144:XFD144" action="deleteRow">
    <undo index="0" exp="area" ref3D="1" dr="$A$345:$XFD$346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CLEOSTEMIR MANOEL DE JESUS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44955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44955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57" sId="2" ref="A144:XFD144" action="deleteRow">
    <undo index="0" exp="area" ref3D="1" dr="$A$344:$XFD$345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JEOVÁ ANDRADE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44955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44955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58" sId="2" ref="A144:XFD144" action="deleteRow">
    <undo index="0" exp="area" ref3D="1" dr="$A$343:$XFD$344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TIAGO DE ARAGÃO ALMEIDA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44955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44955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59" sId="2" ref="A144:XFD144" action="deleteRow">
    <undo index="0" exp="area" ref3D="1" dr="$A$342:$XFD$343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DÉCIO SILVA CARVALHO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44955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44955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60" sId="2" ref="A144:XFD144" action="deleteRow">
    <undo index="0" exp="area" ref3D="1" dr="$A$341:$XFD$342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PAULO SÉRGIO DOS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AJU/N.SRADASDORES/AJU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44982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61" sId="2" ref="A144:XFD144" action="deleteRow">
    <undo index="0" exp="area" ref3D="1" dr="$A$340:$XFD$341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ROBERTO CÉZAR ARAÚJO VIEIRA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AJU/N.SRADASDORES/AJU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44982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62" sId="2" ref="A144:XFD144" action="deleteRow">
    <undo index="0" exp="area" ref3D="1" dr="$A$339:$XFD$340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ALEXANDRE OLIVEIRA SIMÕES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AJU/N.SRADASDORES/AJU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44982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63" sId="2" ref="A144:XFD144" action="deleteRow">
    <undo index="0" exp="area" ref3D="1" dr="$A$338:$XFD$339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ROBERTO DE OLIVEIRA CONCEIÇÃO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TENENTE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AJU/N.SRADASDORES/AJU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44982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44982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64" sId="2" ref="A144:XFD144" action="deleteRow">
    <undo index="0" exp="area" ref3D="1" dr="$A$337:$XFD$338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JADSON ANTÔNIO SANTOS DE ALMEIDA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AJU/N.SRADASDORES/AJU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44982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44982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65" sId="2" ref="A144:XFD144" action="deleteRow">
    <undo index="0" exp="area" ref3D="1" dr="$A$336:$XFD$337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EDILSON SILVA GOMES JÚNIOR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AJU/N.SRADASDORES/AJU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44982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44982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66" sId="2" ref="A144:XFD144" action="deleteRow">
    <undo index="0" exp="area" ref3D="1" dr="$A$335:$XFD$336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NILTON SILVA GUIMARÃES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CAPITÃO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AJU/N.SRADASDORES/AJU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44982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44982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67" sId="2" ref="A144:XFD144" action="deleteRow">
    <undo index="0" exp="area" ref3D="1" dr="$A$334:$XFD$335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EDUARDO SOARES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AJU/N.SRADASDORES/AJU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44982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44982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68" sId="2" ref="A144:XFD144" action="deleteRow">
    <undo index="0" exp="area" ref3D="1" dr="$A$333:$XFD$334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DÉCIO SILVA CARVALHO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AJU/N.SRADASDORES/AJU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44982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44982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69" sId="2" ref="A144:XFD144" action="deleteRow">
    <undo index="0" exp="area" ref3D="1" dr="$A$332:$XFD$333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GERÔNIMO DOS SANTOS MENEZES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AJU/N.SRADASDORES/AJU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44982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44982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70" sId="2" ref="A144:XFD144" action="deleteRow">
    <undo index="0" exp="area" ref3D="1" dr="$A$331:$XFD$332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EDILSON SANTOS SOUZA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AJU/N.SRADASDORES/AJU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44982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44983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71" sId="2" ref="A144:XFD144" action="deleteRow">
    <undo index="0" exp="area" ref3D="1" dr="$A$330:$XFD$331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JOANES DE SOUZA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AJU/N.SRADASDORES/AJU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44982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44983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72" sId="2" ref="A144:XFD144" action="deleteRow">
    <undo index="0" exp="area" ref3D="1" dr="$A$329:$XFD$330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TIAGO DE ARAGÃO ALMEIDA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AJU/N.SRADASDORES/AJU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44982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44983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73" sId="2" ref="A144:XFD144" action="deleteRow">
    <undo index="0" exp="area" ref3D="1" dr="$A$328:$XFD$329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ANDRÉ RICARDO SOUZA DE OLIVEIRA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AJU/N.SRADASDORES/AJU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44982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44983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74" sId="2" ref="A144:XFD144" action="deleteRow">
    <undo index="0" exp="area" ref3D="1" dr="$A$327:$XFD$328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JONATHAS MARCEL S. ALVES DE SANTANA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AJU/N.SRADASDORES/AJU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44982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0.875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44983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75" sId="2" ref="A144:XFD144" action="deleteRow">
    <undo index="0" exp="area" ref3D="1" dr="$A$326:$XFD$327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NILTON SILVA GUIMARÃES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CAPITÃO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44975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44976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76" sId="2" ref="A144:XFD144" action="deleteRow">
    <undo index="0" exp="area" ref3D="1" dr="$A$325:$XFD$326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ULISSES SANTOS DEDA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44975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44976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77" sId="2" ref="A144:XFD144" action="deleteRow">
    <undo index="0" exp="area" ref3D="1" dr="$A$324:$XFD$325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EDUARDO SOARES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44975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44976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78" sId="2" ref="A144:XFD144" action="deleteRow">
    <undo index="0" exp="area" ref3D="1" dr="$A$323:$XFD$324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CLEOSTEMIR MANOEL DE JESUS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44975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44976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79" sId="2" ref="A144:XFD144" action="deleteRow">
    <undo index="0" exp="area" ref3D="1" dr="$A$322:$XFD$323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ADSON ROGÉRIO PINHEIRO DA SILVA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44975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44976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80" sId="2" ref="A144:XFD144" action="deleteRow">
    <undo index="0" exp="area" ref3D="1" dr="$A$321:$XFD$322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GERÔNIMO DOS SANTOS MENEZES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44975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44976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81" sId="2" ref="A144:XFD144" action="deleteRow">
    <undo index="0" exp="area" ref3D="1" dr="$A$320:$XFD$321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>DÉCIO SILVA CARVALHO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44975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44976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82" sId="2" ref="A144:XFD144" action="deleteRow">
    <undo index="0" exp="area" ref3D="1" dr="$A$319:$XFD$320" dn="Z_D92AEDC4_8964_465F_8784_9C6C8E5A3A57_.wvu.Rows" sId="2"/>
    <undo index="0" exp="area" ref3D="1" dr="$D$1:$D$1048576" dn="Z_D92AEDC4_8964_465F_8784_9C6C8E5A3A57_.wvu.Cols" sId="2"/>
    <rfmt sheetId="2" xfDxf="1" sqref="A144:XFD144" start="0" length="0"/>
    <rcc rId="0" sId="2" dxf="1">
      <nc r="A144" t="inlineStr">
        <is>
          <t>489/2023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144" t="inlineStr">
        <is>
          <t xml:space="preserve">RENILSON DOS SANTOS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144" t="inlineStr">
        <is>
          <t>TENENTE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14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144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144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144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144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144">
        <v>44976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144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144">
        <v>44976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144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144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144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144">
        <f>N144*M144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144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83" sId="2" ref="A8:XFD8" action="deleteRow">
    <undo index="1" exp="area" dr="O8:O319" r="O320" sId="2"/>
    <undo index="0" exp="area" ref3D="1" dr="$A$318:$XFD$319" dn="Z_D92AEDC4_8964_465F_8784_9C6C8E5A3A57_.wvu.Rows" sId="2"/>
    <undo index="0" exp="area" ref3D="1" dr="$D$1:$D$1048576" dn="Z_D92AEDC4_8964_465F_8784_9C6C8E5A3A57_.wvu.Cols" sId="2"/>
    <rfmt sheetId="2" xfDxf="1" sqref="A8:XFD8" start="0" length="0">
      <dxf>
        <alignment vertical="center" readingOrder="0"/>
      </dxf>
    </rfmt>
    <rcc rId="0" sId="2" dxf="1">
      <nc r="A8" t="inlineStr">
        <is>
          <t>112/2023</t>
        </is>
      </nc>
      <ndxf>
        <font>
          <sz val="8"/>
          <color theme="1"/>
          <name val="Arial Nova"/>
          <scheme val="none"/>
        </font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FÁBIO CRUZ MITIDIERI</t>
        </is>
      </nc>
      <ndxf>
        <font>
          <sz val="8"/>
          <color theme="1"/>
          <name val="Arial Nova"/>
          <scheme val="none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GOVERNADOR</t>
        </is>
      </nc>
      <ndxf>
        <font>
          <sz val="8"/>
          <color theme="1"/>
          <name val="Arial Nova"/>
          <scheme val="none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AJU/BSB/AJU</t>
        </is>
      </nc>
      <ndxf>
        <font>
          <sz val="8"/>
          <color theme="1"/>
          <name val="Arial Nova"/>
          <scheme val="none"/>
        </font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Agenda com Presidente da República e audiências com Ministros de Estado</t>
        </is>
      </nc>
      <ndxf>
        <font>
          <sz val="8"/>
          <color theme="1"/>
          <name val="Arial Nova"/>
          <scheme val="none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44951</v>
      </nc>
      <ndxf>
        <font>
          <sz val="8"/>
          <color theme="1"/>
          <name val="Arial Nova"/>
          <scheme val="none"/>
        </font>
        <numFmt numFmtId="19" formatCode="dd/mm/yyyy"/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0.23263888888888887</v>
      </nc>
      <ndxf>
        <font>
          <sz val="8"/>
          <color theme="1"/>
          <name val="Arial Nova"/>
          <scheme val="none"/>
        </font>
        <numFmt numFmtId="25" formatCode="hh:mm"/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44954</v>
      </nc>
      <ndxf>
        <font>
          <sz val="8"/>
          <color theme="1"/>
          <name val="Arial Nova"/>
          <scheme val="none"/>
        </font>
        <numFmt numFmtId="19" formatCode="dd/mm/yyyy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5.5555555555555552E-2</v>
      </nc>
      <ndxf>
        <font>
          <sz val="8"/>
          <color theme="1"/>
          <name val="Arial Nova"/>
          <scheme val="none"/>
        </font>
        <numFmt numFmtId="25" formatCode="hh:mm"/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2.5</v>
      </nc>
      <ndxf>
        <font>
          <sz val="8"/>
          <color theme="1"/>
          <name val="Arial Nova"/>
          <scheme val="none"/>
        </font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4" formatCode="#,##0.00"/>
        <alignment horizontal="right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44950</v>
      </nc>
      <ndxf>
        <font>
          <sz val="8"/>
          <color theme="1"/>
          <name val="Arial Nova"/>
          <scheme val="none"/>
        </font>
        <numFmt numFmtId="19" formatCode="dd/mm/yyyy"/>
        <alignment horizontal="right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84" sId="2" ref="A8:XFD8" action="deleteRow">
    <undo index="1" exp="area" dr="O8:O318" r="O319" sId="2"/>
    <undo index="0" exp="area" ref3D="1" dr="$A$317:$XFD$318" dn="Z_D92AEDC4_8964_465F_8784_9C6C8E5A3A57_.wvu.Rows" sId="2"/>
    <undo index="0" exp="area" ref3D="1" dr="$D$1:$D$1048576" dn="Z_D92AEDC4_8964_465F_8784_9C6C8E5A3A57_.wvu.Cols" sId="2"/>
    <rfmt sheetId="2" xfDxf="1" sqref="A8:XFD8" start="0" length="0">
      <dxf>
        <alignment vertical="center" readingOrder="0"/>
      </dxf>
    </rfmt>
    <rcc rId="0" sId="2" dxf="1">
      <nc r="A8" t="inlineStr">
        <is>
          <t>110/2023</t>
        </is>
      </nc>
      <ndxf>
        <font>
          <sz val="8"/>
          <color theme="1"/>
          <name val="Arial Nova"/>
          <scheme val="none"/>
        </font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TIAGO ANDRADE ARAUJO</t>
        </is>
      </nc>
      <ndxf>
        <font>
          <sz val="8"/>
          <color theme="1"/>
          <name val="Arial Nova"/>
          <scheme val="none"/>
        </font>
        <alignment horizontal="left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SECRETÁRIO ESPECIAL GABINETE DO GOVERNADOR</t>
        </is>
      </nc>
      <ndxf>
        <font>
          <sz val="8"/>
          <color theme="1"/>
          <name val="Arial Nova"/>
          <scheme val="none"/>
        </font>
        <alignment horizontal="left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AJU/BSB/AJU</t>
        </is>
      </nc>
      <ndxf>
        <font>
          <sz val="8"/>
          <color theme="1"/>
          <name val="Arial Nova"/>
          <scheme val="none"/>
        </font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Acompanhar Governador reunião com o Presidente da República</t>
        </is>
      </nc>
      <ndxf>
        <font>
          <sz val="8"/>
          <color theme="1"/>
          <name val="Arial Nova"/>
          <scheme val="none"/>
        </font>
        <alignment horizontal="left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44935</v>
      </nc>
      <ndxf>
        <font>
          <sz val="8"/>
          <color theme="1"/>
          <name val="Arial Nova"/>
          <scheme val="none"/>
        </font>
        <numFmt numFmtId="19" formatCode="dd/mm/yyyy"/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0.23263888888888887</v>
      </nc>
      <ndxf>
        <font>
          <sz val="8"/>
          <color theme="1"/>
          <name val="Arial Nova"/>
          <scheme val="none"/>
        </font>
        <numFmt numFmtId="25" formatCode="hh:mm"/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44937</v>
      </nc>
      <ndxf>
        <font>
          <sz val="8"/>
          <color theme="1"/>
          <name val="Arial Nova"/>
          <scheme val="none"/>
        </font>
        <numFmt numFmtId="19" formatCode="dd/mm/yyyy"/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5.5555555555555552E-2</v>
      </nc>
      <ndxf>
        <font>
          <sz val="8"/>
          <color theme="1"/>
          <name val="Arial Nova"/>
          <scheme val="none"/>
        </font>
        <numFmt numFmtId="25" formatCode="hh:mm"/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1.5</v>
      </nc>
      <ndxf>
        <font>
          <sz val="8"/>
          <color theme="1"/>
          <name val="Arial Nova"/>
          <scheme val="none"/>
        </font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560</v>
      </nc>
      <ndxf>
        <font>
          <sz val="8"/>
          <color theme="1"/>
          <name val="Arial Nova"/>
          <scheme val="none"/>
        </font>
        <numFmt numFmtId="2" formatCode="0.00"/>
        <alignment horizontal="right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44952</v>
      </nc>
      <ndxf>
        <font>
          <sz val="8"/>
          <color theme="1"/>
          <name val="Arial Nova"/>
          <scheme val="none"/>
        </font>
        <numFmt numFmtId="19" formatCode="dd/mm/yyyy"/>
        <alignment horizontal="right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85" sId="2" ref="A8:XFD8" action="deleteRow">
    <undo index="1" exp="area" dr="O8:O317" r="O318" sId="2"/>
    <undo index="0" exp="area" ref3D="1" dr="$A$316:$XFD$317" dn="Z_D92AEDC4_8964_465F_8784_9C6C8E5A3A57_.wvu.Rows" sId="2"/>
    <undo index="0" exp="area" ref3D="1" dr="$D$1:$D$1048576" dn="Z_D92AEDC4_8964_465F_8784_9C6C8E5A3A57_.wvu.Cols" sId="2"/>
    <rfmt sheetId="2" xfDxf="1" sqref="A8:XFD8" start="0" length="0">
      <dxf>
        <alignment vertical="center" readingOrder="0"/>
      </dxf>
    </rfmt>
    <rcc rId="0" sId="2" dxf="1">
      <nc r="A8" t="inlineStr">
        <is>
          <t>110/2023</t>
        </is>
      </nc>
      <ndxf>
        <font>
          <sz val="8"/>
          <color theme="1"/>
          <name val="Arial Nova"/>
          <scheme val="none"/>
        </font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horizontal="left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ASSESSOR EXTRAORDIÁRIO P/ASS. TÉCNCIOS E MILITARES II</t>
        </is>
      </nc>
      <ndxf>
        <font>
          <sz val="8"/>
          <color theme="1"/>
          <name val="Arial Nova"/>
          <scheme val="none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AJU/BSB/AJU</t>
        </is>
      </nc>
      <ndxf>
        <font>
          <sz val="8"/>
          <color theme="1"/>
          <name val="Arial Nova"/>
          <scheme val="none"/>
        </font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horizontal="left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44935</v>
      </nc>
      <ndxf>
        <font>
          <sz val="8"/>
          <color theme="1"/>
          <name val="Arial Nova"/>
          <scheme val="none"/>
        </font>
        <numFmt numFmtId="19" formatCode="dd/mm/yyyy"/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0.23263888888888887</v>
      </nc>
      <ndxf>
        <font>
          <sz val="8"/>
          <color theme="1"/>
          <name val="Arial Nova"/>
          <scheme val="none"/>
        </font>
        <numFmt numFmtId="25" formatCode="hh:mm"/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44937</v>
      </nc>
      <ndxf>
        <font>
          <sz val="8"/>
          <color theme="1"/>
          <name val="Arial Nova"/>
          <scheme val="none"/>
        </font>
        <numFmt numFmtId="19" formatCode="dd/mm/yyyy"/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5.5555555555555552E-2</v>
      </nc>
      <ndxf>
        <font>
          <sz val="8"/>
          <color theme="1"/>
          <name val="Arial Nova"/>
          <scheme val="none"/>
        </font>
        <numFmt numFmtId="25" formatCode="hh:mm"/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1.5</v>
      </nc>
      <ndxf>
        <font>
          <sz val="8"/>
          <color theme="1"/>
          <name val="Arial Nova"/>
          <scheme val="none"/>
        </font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560</v>
      </nc>
      <ndxf>
        <font>
          <sz val="8"/>
          <color theme="1"/>
          <name val="Arial Nova"/>
          <scheme val="none"/>
        </font>
        <numFmt numFmtId="2" formatCode="0.00"/>
        <alignment horizontal="right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44952</v>
      </nc>
      <ndxf>
        <font>
          <sz val="8"/>
          <color theme="1"/>
          <name val="Arial Nova"/>
          <scheme val="none"/>
        </font>
        <numFmt numFmtId="19" formatCode="dd/mm/yyyy"/>
        <alignment horizontal="right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86" sId="2" ref="A8:XFD8" action="deleteRow">
    <undo index="1" exp="area" dr="O8:O316" r="O317" sId="2"/>
    <undo index="0" exp="area" ref3D="1" dr="$A$315:$XFD$316" dn="Z_D92AEDC4_8964_465F_8784_9C6C8E5A3A57_.wvu.Rows" sId="2"/>
    <undo index="0" exp="area" ref3D="1" dr="$D$1:$D$1048576" dn="Z_D92AEDC4_8964_465F_8784_9C6C8E5A3A57_.wvu.Cols" sId="2"/>
    <rfmt sheetId="2" xfDxf="1" sqref="A8:XFD8" start="0" length="0">
      <dxf>
        <alignment vertical="center" readingOrder="0"/>
      </dxf>
    </rfmt>
    <rcc rId="0" sId="2" dxf="1">
      <nc r="A8" t="inlineStr">
        <is>
          <t>112/2023</t>
        </is>
      </nc>
      <ndxf>
        <font>
          <sz val="8"/>
          <color theme="1"/>
          <name val="Arial Nova"/>
          <scheme val="none"/>
        </font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CLEON MENEZES DO NASCIMENTO</t>
        </is>
      </nc>
      <ndxf>
        <font>
          <sz val="8"/>
          <color theme="1"/>
          <name val="Arial Nova"/>
          <scheme val="none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SECRETÁRIO ESPECIAL DE COMUNICAÇÃO SOCIAL</t>
        </is>
      </nc>
      <ndxf>
        <font>
          <sz val="8"/>
          <color theme="1"/>
          <name val="Arial Nova"/>
          <scheme val="none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AJU/BSB/AJU</t>
        </is>
      </nc>
      <ndxf>
        <font>
          <sz val="8"/>
          <color theme="1"/>
          <name val="Arial Nova"/>
          <scheme val="none"/>
        </font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Acompanhar Governador com Ministros de Estado e o Presidente da República</t>
        </is>
      </nc>
      <ndxf>
        <font>
          <sz val="8"/>
          <color theme="1"/>
          <name val="Arial Nova"/>
          <scheme val="none"/>
        </font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44951</v>
      </nc>
      <ndxf>
        <font>
          <sz val="8"/>
          <color theme="1"/>
          <name val="Arial Nova"/>
          <scheme val="none"/>
        </font>
        <numFmt numFmtId="19" formatCode="dd/mm/yyyy"/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0.23263888888888887</v>
      </nc>
      <ndxf>
        <font>
          <sz val="8"/>
          <color theme="1"/>
          <name val="Arial Nova"/>
          <scheme val="none"/>
        </font>
        <numFmt numFmtId="25" formatCode="hh:mm"/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44954</v>
      </nc>
      <ndxf>
        <font>
          <sz val="8"/>
          <color theme="1"/>
          <name val="Arial Nova"/>
          <scheme val="none"/>
        </font>
        <numFmt numFmtId="19" formatCode="dd/mm/yyyy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5.5555555555555552E-2</v>
      </nc>
      <ndxf>
        <font>
          <sz val="8"/>
          <color theme="1"/>
          <name val="Arial Nova"/>
          <scheme val="none"/>
        </font>
        <numFmt numFmtId="25" formatCode="hh:mm"/>
        <alignment horizont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2.5</v>
      </nc>
      <ndxf>
        <font>
          <sz val="8"/>
          <color theme="1"/>
          <name val="Arial Nova"/>
          <scheme val="none"/>
        </font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s="1" dxf="1" numFmtId="34">
      <nc r="N8">
        <v>1280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horizontal="right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44950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87" sId="2" ref="A8:XFD8" action="deleteRow">
    <undo index="1" exp="area" dr="O8:O315" r="O316" sId="2"/>
    <undo index="0" exp="area" ref3D="1" dr="$A$314:$XFD$315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110/2023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FÁBIO CRUZ MITIDIERI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GOVERNADOR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AJUDA DE CUSTO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AJU/BSB/AJU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Reunião com o Presidente da República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44935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0.23263888888888887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44937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5.5555555555555552E-2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3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800</v>
      </nc>
      <ndxf>
        <font>
          <sz val="8"/>
          <color theme="1"/>
          <name val="Arial Nova"/>
          <scheme val="none"/>
        </font>
        <numFmt numFmtId="2" formatCode="0.00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44952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88" sId="2" ref="A8:XFD8" action="deleteRow">
    <undo index="1" exp="area" dr="O8:O314" r="O315" sId="2"/>
    <undo index="0" exp="area" ref3D="1" dr="$A$313:$XFD$314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112/2023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ASSESSOR EXTRAORDIÁRIO P/ASS. TÉCNCIOS E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AJU/BSB/AJU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44951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0.23263888888888887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44954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5.5555555555555552E-2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2.5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400</v>
      </nc>
      <ndxf>
        <font>
          <sz val="8"/>
          <color theme="1"/>
          <name val="Arial Nova"/>
          <scheme val="none"/>
        </font>
        <numFmt numFmtId="4" formatCode="#,##0.00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44950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89" sId="2" ref="A8:XFD8" action="deleteRow">
    <undo index="1" exp="area" dr="O8:O313" r="O314" sId="2"/>
    <undo index="0" exp="area" ref3D="1" dr="$A$312:$XFD$313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112/2023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ASSESSOR EXTRAORDIÁRIO P/ASS. TÉCNCIOS E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AJU/BSB/AJU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44951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0.23263888888888887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44954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5.5555555555555552E-2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M8">
        <v>0</v>
      </nc>
      <ndxf>
        <font>
          <sz val="8"/>
          <color theme="1"/>
          <name val="Arial Nova"/>
          <scheme val="none"/>
        </font>
        <numFmt numFmtId="2" formatCode="0.00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2200</v>
      </nc>
      <ndxf>
        <font>
          <sz val="8"/>
          <color theme="1"/>
          <name val="Arial Nova"/>
          <scheme val="none"/>
        </font>
        <numFmt numFmtId="4" formatCode="#,##0.00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44966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90" sId="2" ref="A8:XFD8" action="deleteRow">
    <undo index="1" exp="area" dr="O8:O312" r="O313" sId="2"/>
    <undo index="0" exp="area" ref3D="1" dr="$A$311:$XFD$312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119/2023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MARIANA DANTAS MENDONÇA GOIS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SECRETÁRIA ESPECIAL DE ESPORTE E LAZER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AJU/IGU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I Workshop IMBRICS de Gestão Púbica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44947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0.1388888888888889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44948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0.61458333333333337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1.5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800</v>
      </nc>
      <ndxf>
        <font>
          <sz val="8"/>
          <color theme="1"/>
          <name val="Arial Nova"/>
          <scheme val="none"/>
        </font>
        <numFmt numFmtId="2" formatCode="0.00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44953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91" sId="2" ref="A8:XFD8" action="deleteRow">
    <undo index="1" exp="area" dr="O8:O311" r="O312" sId="2"/>
    <undo index="0" exp="area" ref3D="1" dr="$A$310:$XFD$311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120/2023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FÁBIO CRUZ MITIDIERI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GOVERNADOR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AJU/JPA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Reunião Consórcio Nordeste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44945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0.79513888888888884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44947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0.39583333333333331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2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2" formatCode="0.00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44953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92" sId="2" ref="A8:XFD8" action="deleteRow">
    <undo index="1" exp="area" dr="O8:O310" r="O311" sId="2"/>
    <undo index="0" exp="area" ref3D="1" dr="$A$309:$XFD$310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120/2023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ASSESSOR EXTRAORDIÁRIO P/ASS. TÉCNCIOS E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AJU/JPA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44945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0.79513888888888884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44947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0.39583333333333331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2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2" formatCode="0.00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44953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93" sId="2" ref="A8:XFD8" action="deleteRow">
    <undo index="1" exp="area" dr="O8:O309" r="O310" sId="2"/>
    <undo index="0" exp="area" ref3D="1" dr="$A$308:$XFD$309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120/2023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CLEON MENEZES DO NASCIMENTO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SECRETÁRIO ESPECIAL DE COMUNICAÇÃO SOCIAL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AJU/JPA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Reunião com Secretários Estaduais de Comunicação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44944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0.79513888888888884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44947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0.39583333333333331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3360</v>
      </nc>
      <ndxf>
        <font>
          <sz val="8"/>
          <color theme="1"/>
          <name val="Arial Nova"/>
          <scheme val="none"/>
        </font>
        <numFmt numFmtId="4" formatCode="#,##0.00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44966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94" sId="2" ref="A8:XFD8" action="deleteRow">
    <undo index="1" exp="area" dr="O8:O308" r="O309" sId="2"/>
    <undo index="0" exp="area" ref3D="1" dr="$A$307:$XFD$308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120/2023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JULIO CÉSAR MONZU FILGUEIRA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COLABORADOR EVENTUAL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AJU/PA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Acompanhar Governador na reunião Consórcio Nordeste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44945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0.79513888888888884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44947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0.39583333333333331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s="1" dxf="1">
      <nc r="M8">
        <v>2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2" formatCode="0.00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44966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95" sId="2" ref="A8:XFD8" action="deleteRow">
    <undo index="1" exp="area" dr="O8:O307" r="O308" sId="2"/>
    <undo index="0" exp="area" ref3D="1" dr="$A$306:$XFD$307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122/2023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MARIANA DANTAS MENDONÇA GOIS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SECRETÁRIA DE ESPORTE E LAZER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AJU/BSB/AJU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Representar o Governador na Posse da Ministra os Esportes Ana Moser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44930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0.23263888888888887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44931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5.5555555555555552E-2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s="1" dxf="1" numFmtId="34">
      <nc r="N8">
        <v>350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44953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96" sId="2" ref="A8:XFD8" action="deleteRow">
    <undo index="1" exp="area" dr="O8:O306" r="O307" sId="2"/>
    <undo index="0" exp="area" ref3D="1" dr="$A$305:$XFD$306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132/2023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JORGE ARAÚJO FILHO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SECRETÁRIO DE ESTADO-CHEFE DA CASA CIVIL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AJU/BSB/AJU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Acompanhar Governador com Ministros de Estado e o Presidente da República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44951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0.23263888888888887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44954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5.5555555555555552E-2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2.5</v>
      </nc>
      <ndxf>
        <font>
          <sz val="8"/>
          <color theme="1"/>
          <name val="Arial Nova"/>
          <scheme val="none"/>
        </font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s="1" dxf="1" numFmtId="34">
      <nc r="N8">
        <v>1280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44952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97" sId="2" ref="A8:XFD8" action="deleteRow">
    <undo index="1" exp="area" dr="O8:O305" r="O306" sId="2"/>
    <undo index="0" exp="area" ref3D="1" dr="$A$304:$XFD$305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184/2023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JOSÉ HELENO DA SILVA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AJU/BSB/AJU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Reunião com o Ministério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44957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0.23263888888888887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4.1666666666666664E-2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3.5</v>
      </nc>
      <ndxf>
        <font>
          <sz val="8"/>
          <color theme="1"/>
          <name val="Arial Nova"/>
          <scheme val="none"/>
        </font>
        <alignment horizontal="center" vertical="top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s="1" dxf="1" numFmtId="34">
      <nc r="N8">
        <v>600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44970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98" sId="2" ref="A8:XFD8" action="deleteRow">
    <undo index="1" exp="area" dr="O8:O304" r="O305" sId="2"/>
    <undo index="0" exp="area" ref3D="1" dr="$A$303:$XFD$304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237/2023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JOSEFA LIVIA SANTOS SILVA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SECRETARIO EXECUTIVO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AJU/BSB/AJU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Participar Reunião com Secretário Executivo - SERESE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0.23263888888888887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4.1666666666666664E-2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s="1" dxf="1" numFmtId="34">
      <nc r="N8">
        <v>600</v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799" sId="2" ref="A8:XFD8" action="deleteRow">
    <undo index="1" exp="area" dr="O8:O303" r="O304" sId="2"/>
    <undo index="0" exp="area" ref3D="1" dr="$A$302:$XFD$303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253/2023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FÁBIO CRUZ MITIDIERI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GOVERNADOR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AJU/ARAPIRACA-AL/AJU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Visitar Parque Industrial das Indústrias Reunidas Coringa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00" sId="2" ref="A8:XFD8" action="deleteRow">
    <undo index="1" exp="area" dr="O8:O302" r="O303" sId="2"/>
    <undo index="0" exp="area" ref3D="1" dr="$A$301:$XFD$302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253/2023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ASSESSOR EXTRAORDIÁRIO P/ASS. TÉCNCIOS E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AJU/ARAPIRACA-AL/AJU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01" sId="2" ref="A8:XFD8" action="deleteRow">
    <undo index="1" exp="area" dr="O8:O301" r="O302" sId="2"/>
    <undo index="0" exp="area" ref3D="1" dr="$A$300:$XFD$301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256/2023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VIVIAN PEREIRA DA SILVA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3º 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AJU/BSB/AJU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Segurança Intitucional da 1ª Dama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0.23263888888888887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4.1666666666666664E-2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3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800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02" sId="2" ref="A8:XFD8" action="deleteRow">
    <undo index="1" exp="area" dr="O8:O300" r="O301" sId="2"/>
    <undo index="0" exp="area" ref3D="1" dr="$A$299:$XFD$300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260/2023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MARCÍLIO PEREIRA DANTAS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DIRETOR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AJU/ARAPIRACA-AL/AJU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Acompnhar Governador em visita ao Parque Industrial das Indústrias Reunidas Coringa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0.27083333333333331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400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03" sId="2" ref="A8:XFD8" action="deleteRow">
    <undo index="1" exp="area" dr="O8:O299" r="O300" sId="2"/>
    <undo index="0" exp="area" ref3D="1" dr="$A$298:$XFD$299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261/2023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JOSÉ EDNILSON GUIMARÃES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AJU/ARAPIRACA-AL/AJU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Acompanhar Governador em visita ao Parque Industrial das Indústrias Reunidas Coringa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0.27083333333333331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0.83333333333333337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04" sId="2" ref="A8:XFD8" action="deleteRow">
    <undo index="1" exp="area" dr="O8:O298" r="O299" sId="2"/>
    <undo index="0" exp="area" ref3D="1" dr="$A$297:$XFD$298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TIAGO ANDRADE ARAUJO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SECRETÁRIO ESPECIAL GABINETE DO GOVERNADOR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AJU/ITABAIANA/AJU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Acompanhar Governador ao Sealba Show 2023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0.34722222222222227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0.75694444444444453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44973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05" sId="2" ref="A8:XFD8" action="deleteRow">
    <undo index="1" exp="area" dr="O8:O297" r="O298" sId="2"/>
    <undo index="0" exp="area" ref3D="1" dr="$A$296:$XFD$297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ILMO BRANDÃO OLIVEIRA FILHO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CHEFE II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AJU/ITABAIANA/AJU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Acompanhar Governador ao Sealba Show 2023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0.34722222222222227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0.75694444444444453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44973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06" sId="2" ref="A8:XFD8" action="deleteRow">
    <undo index="1" exp="area" dr="O8:O296" r="O297" sId="2"/>
    <undo index="0" exp="area" ref3D="1" dr="$A$295:$XFD$296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FRANKLIN PRATA DOS SANTOS BISPO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GERENTE II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AJU/ITABAIANA/AJU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Acompanhar Governador ao Sealba Show 2023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0.34722222222222227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0.94166666666666676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44973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07" sId="2" ref="A8:XFD8" action="deleteRow">
    <undo index="1" exp="area" dr="O8:O295" r="O296" sId="2"/>
    <undo index="0" exp="area" ref3D="1" dr="$A$294:$XFD$295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FRANKLIN PRATA DOS SANTOS BISPO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GERENTE II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AJU/ITABAIANA/AJU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Acompanhar Governador ao Sealba Show 2023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0.41666666666666669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0.74513888888888891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44973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08" sId="2" ref="A8:XFD8" action="deleteRow">
    <undo index="1" exp="area" dr="O8:O294" r="O295" sId="2"/>
    <undo index="0" exp="area" ref3D="1" dr="$A$293:$XFD$294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263/2023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FRANKLIN PRATA DOS SANTOS BISPO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GERENTE II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AJU/GARARU/AJU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Acompanhar Governador Festa das Cabacinhas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0.89583333333333337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44973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09" sId="2" ref="A8:XFD8" action="deleteRow">
    <undo index="1" exp="area" dr="O8:O293" r="O294" sId="2"/>
    <undo index="0" exp="area" ref3D="1" dr="$A$292:$XFD$293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264/2023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TIAGO ANDRADE ARAUJO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SECRETÁRIO ESPECIAL GABINETE DO GOVERNADOR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AJU/ARAPIRACA-AL/AJU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Acompnhar Governador em visita ao Parque Industrial das Indústrias Reunidas Coringa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0.30208333333333331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0.72916666666666663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10" sId="2" ref="A8:XFD8" action="deleteRow">
    <undo index="1" exp="area" dr="O8:O292" r="O293" sId="2"/>
    <undo index="0" exp="area" ref3D="1" dr="$A$291:$XFD$292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264/2023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FRANKLIN PRATA DOS SANTOS BISPO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GERENTE II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AJU/ARAPIRACA-AL/AJU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Acompnhar Governador em visita ao Parque Industrial das Indústrias Reunidas Coringa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0.30208333333333331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0.72916666666666663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11" sId="2" ref="A8:XFD8" action="deleteRow">
    <undo index="1" exp="area" dr="O8:O291" r="O292" sId="2"/>
    <undo index="0" exp="area" ref3D="1" dr="$A$290:$XFD$291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266/2023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ASSESSOR EXTRAORDIÁRIO P/ASS. TÉCNCIOS E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AJU/ITABAIANA/AJU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0.34722222222222227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0.94166666666666676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12" sId="2" ref="A8:XFD8" action="deleteRow">
    <undo index="1" exp="area" dr="O8:O290" r="O291" sId="2"/>
    <undo index="0" exp="area" ref3D="1" dr="$A$289:$XFD$290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266/2023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ASSESSOR EXTRAORDIÁRIO P/ASS. TÉCNICOS E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AJU/ITABAIANA/AJU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0.41666666666666669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0.74513888888888891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13" sId="2" ref="A8:XFD8" action="deleteRow">
    <undo index="1" exp="area" dr="O8:O289" r="O290" sId="2"/>
    <undo index="0" exp="area" ref3D="1" dr="$A$288:$XFD$289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266/2023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ASSESSOR EXTRAORDIÁRIO P/ASS. TÉCNICOS E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AJU/GARARU/AJU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0.89583333333333337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14" sId="2" ref="A8:XFD8" action="deleteRow">
    <undo index="1" exp="area" dr="O8:O288" r="O289" sId="2"/>
    <undo index="0" exp="area" ref3D="1" dr="$A$287:$XFD$288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267/2023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ASSESSOR EXTRAORDIÁRIO P/ASS. TÉCNICOS E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0.35416666666666669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15" sId="2" ref="A8:XFD8" action="deleteRow">
    <undo index="1" exp="area" dr="O8:O287" r="O288" sId="2"/>
    <undo index="0" exp="area" ref3D="1" dr="$A$286:$XFD$287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267/2023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ASSESSOR EXTRAORDIÁRIO P/ASS. TÉCNICOS E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0.35416666666666669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L8" t="inlineStr">
        <is>
          <t>15;00</t>
        </is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16" sId="2" ref="A8:XFD8" action="deleteRow">
    <undo index="1" exp="area" dr="O8:O286" r="O287" sId="2"/>
    <undo index="0" exp="area" ref3D="1" dr="$A$285:$XFD$286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274/2023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TIAGO ANDRADE ARAUJO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SECRETÁRIO ESPECIAL GABINETE DO GOVERNADOR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AJU/LARANJEIRAS/AJU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Encontro Cultural de Laranjeiras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44932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44932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0.95833333333333337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17" sId="2" ref="A8:XFD8" action="deleteRow">
    <undo index="1" exp="area" dr="O8:O285" r="O286" sId="2"/>
    <undo index="0" exp="area" ref3D="1" dr="$A$284:$XFD$285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274/2023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TIAGO ANDRADE ARAUJO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SECRETÁRIO ESPECIAL GABINETE DO GOVERNADOR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AJU/JAPARATUBA/AJU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 Festa de Santos Reis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44934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44934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18" sId="2" ref="A8:XFD8" action="deleteRow">
    <undo index="1" exp="area" dr="O8:O284" r="O285" sId="2"/>
    <undo index="0" exp="area" ref3D="1" dr="$A$283:$XFD$284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274/2023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TIAGO ANDRADE ARAUJO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SECRETÁRIO ESPECIAL GABINETE DO GOVERNADOR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AJU/POÇO VERDE/AJU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Reunião com o Prefeito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44948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0.54166666666666663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44948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0.95833333333333337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19" sId="2" ref="A8:XFD8" action="deleteRow">
    <undo index="1" exp="area" dr="O8:O283" r="O284" sId="2"/>
    <undo index="0" exp="area" ref3D="1" dr="$A$282:$XFD$283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274/2023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TIAGO ANDRADE ARAUJO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SECRETÁRIO ESPECIAL GABINETE DO GOVERNADOR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Procisão em louvor a Bom Jesus dos Navegantes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44955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0.54166666666666663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44955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0.95833333333333337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20" sId="2" ref="A8:XFD8" action="deleteRow">
    <undo index="1" exp="area" dr="O8:O282" r="O283" sId="2"/>
    <undo index="0" exp="area" ref3D="1" dr="$A$281:$XFD$282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274/2023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ILMO BRANDÃO OLIVEIRA FILHO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CHEFE II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AJU/LARANJEIRAS/AJU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Encontro Cultural de Laranjeiras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44932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44932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0.95833333333333337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21" sId="2" ref="A8:XFD8" action="deleteRow">
    <undo index="1" exp="area" dr="O8:O281" r="O282" sId="2"/>
    <undo index="0" exp="area" ref3D="1" dr="$A$280:$XFD$281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274/2023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ILMO BRANDÃO OLIVEIRA FILHO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CHEFE II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AJU/JAPARATUBA/AJU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 xml:space="preserve">Solenidade Festa de Santos Reis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44934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44934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22" sId="2" ref="A8:XFD8" action="deleteRow">
    <undo index="1" exp="area" dr="O8:O280" r="O281" sId="2"/>
    <undo index="0" exp="area" ref3D="1" dr="$A$279:$XFD$280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274/2023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ILMO BRANDÃO OLIVEIRA FILHO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CHEFE II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AJU/POÇO VERDE/AJU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Reunião com o Prefeito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44948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0.54166666666666663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44948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0.95833333333333337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23" sId="2" ref="A8:XFD8" action="deleteRow">
    <undo index="1" exp="area" dr="O8:O279" r="O280" sId="2"/>
    <undo index="0" exp="area" ref3D="1" dr="$A$278:$XFD$279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274/2023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ILMO BRANDÃO OLIVEIRA FILHO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CHEFE II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Procisão em louvor a Bom Jesus dos Navegantes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44955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0.54166666666666663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44955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0.95833333333333337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24" sId="2" ref="A8:XFD8" action="deleteRow">
    <undo index="1" exp="area" dr="O8:O278" r="O279" sId="2"/>
    <undo index="0" exp="area" ref3D="1" dr="$A$277:$XFD$278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274/2023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FRANKLIN PRATA DOS SANTOS BISPO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GERENTE II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AJU/LARANJEIRAS/AJU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Encontro Cultural de Laranjeiras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44932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44932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0.95833333333333337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25" sId="2" ref="A8:XFD8" action="deleteRow">
    <undo index="1" exp="area" dr="O8:O277" r="O278" sId="2"/>
    <undo index="0" exp="area" ref3D="1" dr="$A$276:$XFD$277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274/2023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FRANKLIN PRATA DOS SANTOS BISPO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GERENTE II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AJU/JAPARATUBA/AJU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 xml:space="preserve">Solenidade Festa de Santos Reis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44934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44934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26" sId="2" ref="A8:XFD8" action="deleteRow">
    <undo index="1" exp="area" dr="O8:O276" r="O277" sId="2"/>
    <undo index="0" exp="area" ref3D="1" dr="$A$275:$XFD$276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274/2023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FRANKLIN PRATA DOS SANTOS BISPO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GERENTE II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AJU/POÇO VERDE/AJU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Reunião com o Prefeito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44948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0.54166666666666663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44948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0.95833333333333337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27" sId="2" ref="A8:XFD8" action="deleteRow">
    <undo index="1" exp="area" dr="O8:O275" r="O276" sId="2"/>
    <undo index="0" exp="area" ref3D="1" dr="$A$274:$XFD$275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274/2023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FRANKLIN PRATA DOS SANTOS BISPO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GERENTE II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Procisão em louvor a Bom Jesus dos Navegantes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44955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0.54166666666666663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44955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0.95833333333333337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28" sId="2" ref="A8:XFD8" action="deleteRow">
    <undo index="1" exp="area" dr="O8:O274" r="O275" sId="2"/>
    <undo index="0" exp="area" ref3D="1" dr="$A$273:$XFD$274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275/2023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ASSESSOR EXTRAORDIÁRIO P/ASS. TÉCNICOS E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AJU/LARANJEIRAS/AJU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44932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0.58333333333333337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44932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0.95833333333333337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44992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29" sId="2" ref="A8:XFD8" action="deleteRow">
    <undo index="1" exp="area" dr="O8:O273" r="O274" sId="2"/>
    <undo index="0" exp="area" ref3D="1" dr="$A$272:$XFD$273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275/2023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ASSESSOR EXTRAORDIÁRIO P/ASS. TÉCNICOS E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AJU/JAPARATUBA/AJU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44934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44934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44992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30" sId="2" ref="A8:XFD8" action="deleteRow">
    <undo index="1" exp="area" dr="O8:O272" r="O273" sId="2"/>
    <undo index="0" exp="area" ref3D="1" dr="$A$271:$XFD$272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275/2023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ASSESSOR EXTRAORDIÁRIO P/ASS. TÉCNICOS E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AJU/POÇO VERDE/AJU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44948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0.54166666666666663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44948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0.95833333333333337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44992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31" sId="2" ref="A8:XFD8" action="deleteRow">
    <undo index="1" exp="area" dr="O8:O271" r="O272" sId="2"/>
    <undo index="0" exp="area" ref3D="1" dr="$A$270:$XFD$271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275/2023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ASSESSOR EXTRAORDIÁRIO P/ASS. TÉCNICOS E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44955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0.54166666666666663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44955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0.95833333333333337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44992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32" sId="2" ref="A8:XFD8" action="deleteRow">
    <undo index="1" exp="area" dr="O8:O270" r="O271" sId="2"/>
    <undo index="0" exp="area" ref3D="1" dr="$A$269:$XFD$270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276/2023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MARIANA DANTAS MENDONÇA GOIS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SECRETARIA DE ESPORTE E LAZER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AJU/RJ/RJ/AJU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Participar de Prêmio Brasil Olímpico 2022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44959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0.10416666666666667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0.77083333333333337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2.5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800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33" sId="2" ref="A8:XFD8" action="deleteRow">
    <undo index="1" exp="area" dr="O8:O269" r="O270" sId="2"/>
    <undo index="0" exp="area" ref3D="1" dr="$A$268:$XFD$269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279/2023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TIAGO ANDRADE ARAUJO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SECRETÁRIO ESPECIAL GABINETE DO GOVERNADOR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AJU/AREIABRANCA/AJU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Inauguração do Ginásio de Esporte Inácio Andrelino dos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0.72916666666666663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44981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34" sId="2" ref="A8:XFD8" action="deleteRow">
    <undo index="1" exp="area" dr="O8:O268" r="O269" sId="2"/>
    <undo index="0" exp="area" ref3D="1" dr="$A$267:$XFD$268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279/2023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ILMO BRANDÃO OLIVEIRA FILHO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CHEFE II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AJU/AREIABRANCA/AJU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Inauguração do Ginásio de Esporte Inácio Andrelino dos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0.72916666666666663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44981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35" sId="2" ref="A8:XFD8" action="deleteRow">
    <undo index="1" exp="area" dr="O8:O267" r="O268" sId="2"/>
    <undo index="0" exp="area" ref3D="1" dr="$A$266:$XFD$267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279/2023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FRANKLIN PRATA DOS SANTOS BISPO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GERENTE II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AJU/AREIABRANCA/AJU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Inauguração do Ginásio de Esporte Inácio Andrelino dos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0.72916666666666663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44981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36" sId="2" ref="A8:XFD8" action="deleteRow">
    <undo index="1" exp="area" dr="O8:O266" r="O267" sId="2"/>
    <undo index="0" exp="area" ref3D="1" dr="$A$265:$XFD$266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279/2023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FRANKLIN PRATA DOS SANTOS BISPO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GERENTE II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de implantação e Pavimentação do Povoado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0.35416666666666669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15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50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44981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37" sId="2" ref="A8:XFD8" action="deleteRow">
    <undo index="1" exp="area" dr="O8:O265" r="O266" sId="2"/>
    <undo index="0" exp="area" ref3D="1" dr="$A$264:$XFD$265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ANNE CHRISTIANE DOS SANTOS BASTOS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MAJOR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44948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0.35416666666666669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44948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2" formatCode="0.00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38" sId="2" ref="A8:XFD8" action="deleteRow">
    <undo index="1" exp="area" dr="O8:O264" r="O265" sId="2"/>
    <undo index="0" exp="area" ref3D="1" dr="$A$263:$XFD$264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 xml:space="preserve">RENILSON DOS SANTOS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TENENTE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44948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0.35416666666666669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44948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2" formatCode="0.00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39" sId="2" ref="A8:XFD8" action="deleteRow">
    <undo index="1" exp="area" dr="O8:O263" r="O264" sId="2"/>
    <undo index="0" exp="area" ref3D="1" dr="$A$262:$XFD$263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JOANES DE SOUZA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44948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0.35416666666666669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44948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2" formatCode="0.00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40" sId="2" ref="A8:XFD8" action="deleteRow">
    <undo index="1" exp="area" dr="O8:O262" r="O263" sId="2"/>
    <undo index="0" exp="area" ref3D="1" dr="$A$261:$XFD$262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JOSÉ ROBSON DOS SANTOS DIAS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44948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0.35416666666666669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44948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2" formatCode="0.00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41" sId="2" ref="A8:XFD8" action="deleteRow">
    <undo index="1" exp="area" dr="O8:O261" r="O262" sId="2"/>
    <undo index="0" exp="area" ref3D="1" dr="$A$260:$XFD$261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CARLOS KLEBER DE OLIVEIRA MOTA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44948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0.35416666666666669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44948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2" formatCode="0.00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42" sId="2" ref="A8:XFD8" action="deleteRow">
    <undo index="1" exp="area" dr="O8:O260" r="O261" sId="2"/>
    <undo index="0" exp="area" ref3D="1" dr="$A$259:$XFD$260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MARCOS LUIZ BARRETO JÚNIOR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44948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0.35416666666666669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44948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2" formatCode="0.00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43" sId="2" ref="A8:XFD8" action="deleteRow">
    <undo index="1" exp="area" dr="O8:O259" r="O260" sId="2"/>
    <undo index="0" exp="area" ref3D="1" dr="$A$258:$XFD$259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ERICK FARIAS DE OLIVEIRA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44948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0.35416666666666669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44948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2" formatCode="0.00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44" sId="2" ref="A8:XFD8" action="deleteRow">
    <undo index="1" exp="area" dr="O8:O258" r="O259" sId="2"/>
    <undo index="0" exp="area" ref3D="1" dr="$A$257:$XFD$258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JOSÉ MARTINS RIBEIRO NUNES SOBRINHO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 xml:space="preserve">SOLDADO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44948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0.35416666666666669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44948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2" formatCode="0.00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45014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45" sId="2" ref="A8:XFD8" action="deleteRow">
    <undo index="1" exp="area" dr="O8:O257" r="O258" sId="2"/>
    <undo index="0" exp="area" ref3D="1" dr="$A$256:$XFD$257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SAULO SOUTO DINIZIO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 xml:space="preserve">SOLDADO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44948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0.35416666666666669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44948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2" formatCode="0.00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46" sId="2" ref="A8:XFD8" action="deleteRow">
    <undo index="1" exp="area" dr="O8:O256" r="O257" sId="2"/>
    <undo index="0" exp="area" ref3D="1" dr="$A$255:$XFD$256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MARÍLIA FERNANDA CHAVES SAMPAIO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 xml:space="preserve">SOLDADO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44948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0.35416666666666669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44948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2" formatCode="0.00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47" sId="2" ref="A8:XFD8" action="deleteRow">
    <undo index="1" exp="area" dr="O8:O255" r="O256" sId="2"/>
    <undo index="0" exp="area" ref3D="1" dr="$A$254:$XFD$255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 xml:space="preserve">MARCÍLIO PEREIRA DANTAS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DIRETOR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Procissão Fluvial pelo Rio São Francisco'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44948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0.35416666666666669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44948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2" formatCode="0.00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45014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48" sId="2" ref="A8:XFD8" action="deleteRow">
    <undo index="1" exp="area" dr="O8:O254" r="O255" sId="2"/>
    <undo index="0" exp="area" ref3D="1" dr="$A$253:$XFD$254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290/2023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JOSÉ EDNILSON GUIMARÃES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AJU/PROPRIÁ/AJU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Procisão em louvor a Bom Jesus dos Navegantes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44955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0.54166666666666663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44955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0.89583333333333337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2" formatCode="0.00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49" sId="2" ref="A8:XFD8" action="deleteRow">
    <undo index="1" exp="area" dr="O8:O253" r="O254" sId="2"/>
    <undo index="0" exp="area" ref3D="1" dr="$A$252:$XFD$253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290/2023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NEURY DA SILVA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DIRETOR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Sinalizador na Célula dos Batedores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44948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0.35416666666666669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44948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0.91666666666666663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50</v>
      </nc>
      <ndxf>
        <font>
          <sz val="8"/>
          <color theme="1"/>
          <name val="Arial Nova"/>
          <scheme val="none"/>
        </font>
        <numFmt numFmtId="2" formatCode="0.00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50" sId="2" ref="A8:XFD8" action="deleteRow">
    <undo index="1" exp="area" dr="O8:O252" r="O253" sId="2"/>
    <undo index="0" exp="area" ref3D="1" dr="$A$251:$XFD$252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293/2023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JORGE ELIAS MENEZES TELES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SECRETÁRIO ESPECIAL DO TRABALHO, EMPREGO E EMPREENDEDORISMO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AJU/BSB/AJU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Acompanhar Governador ao Ministério do Trabalho e Bancada sergipana no Congresso Federal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44950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0.23263888888888887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44951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5.5555555555555552E-2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800</v>
      </nc>
      <ndxf>
        <font>
          <sz val="8"/>
          <color theme="1"/>
          <name val="Arial Nova"/>
          <scheme val="none"/>
        </font>
        <numFmt numFmtId="2" formatCode="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51" sId="2" ref="A8:XFD8" action="deleteRow">
    <undo index="1" exp="area" dr="O8:O251" r="O252" sId="2"/>
    <undo index="0" exp="area" ref3D="1" dr="$A$250:$XFD$251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293/2023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JORGE ELIAS MENEZES TELES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SECRETÁRIO ESPECIAL DO TRABALHO, EMPREGO E EMPREENDEDORISMO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AJU/BSB/AJU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Acompanhar Governador ao Ministério do Trabalho e Bancada sergipana no Congresso Federal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44951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0.23263888888888887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44953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5.5555555555555552E-2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2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44981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52" sId="2" ref="A8:XFD8" action="deleteRow">
    <undo index="1" exp="area" dr="O8:O250" r="O251" sId="2"/>
    <undo index="0" exp="area" ref3D="1" dr="$A$249:$XFD$250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294/2023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JOSÉ EDNILSON GUIMARÃES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AJU/AREIABRANCA/AJU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 xml:space="preserve">Solenidade de Inauguração Ginásio de Esporte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0.95833333333333337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44993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53" sId="2" ref="A8:XFD8" action="deleteRow">
    <undo index="1" exp="area" dr="O8:O249" r="O250" sId="2"/>
    <undo index="0" exp="area" ref3D="1" dr="$A$248:$XFD$249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294/2023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MICHELINE FIGUEIREDO VITAL BASTOS COELHO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AJU/AREIABRANCA/AJU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 xml:space="preserve">Solenidade de Inauguração Ginásio de Esporte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0.95833333333333337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44993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54" sId="2" ref="A8:XFD8" action="deleteRow">
    <undo index="1" exp="area" dr="O8:O248" r="O249" sId="2"/>
    <undo index="0" exp="area" ref3D="1" dr="$A$247:$XFD$248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294/2023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JORGE LUIZ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COORDENADOR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AJU/AREIABRANCA/AJU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 xml:space="preserve">Solenidade de Inauguração Ginásio de Esporte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0.95833333333333337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44993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55" sId="2" ref="A8:XFD8" action="deleteRow">
    <undo index="1" exp="area" dr="O8:O247" r="O248" sId="2"/>
    <undo index="0" exp="area" ref3D="1" dr="$A$246:$XFD$247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294/2023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JOSÉ EDNILSON GUIMARÃES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44972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44993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56" sId="2" ref="A8:XFD8" action="deleteRow">
    <undo index="1" exp="area" dr="O8:O246" r="O247" sId="2"/>
    <undo index="0" exp="area" ref3D="1" dr="$A$245:$XFD$246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294/2023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MICHELINE FIGUEIREDO VITAL BASTOS COELHO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 xml:space="preserve">CHEFE I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44972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44993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57" sId="2" ref="A8:XFD8" action="deleteRow">
    <undo index="1" exp="area" dr="O8:O245" r="O246" sId="2"/>
    <undo index="0" exp="area" ref3D="1" dr="$A$244:$XFD$245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294/2023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JORGE LUIZ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COORDENADOR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44972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44993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58" sId="2" ref="A8:XFD8" action="deleteRow">
    <undo index="1" exp="area" dr="O8:O244" r="O245" sId="2"/>
    <undo index="0" exp="area" ref3D="1" dr="$A$243:$XFD$244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294/2023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GLEICY FERNANDA OLIVEIRA DA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COORDENADOR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44972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44993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59" sId="2" ref="A8:XFD8" action="deleteRow">
    <undo index="1" exp="area" dr="O8:O243" r="O244" sId="2"/>
    <undo index="0" exp="area" ref3D="1" dr="$A$242:$XFD$243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 xml:space="preserve">294/2023 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MARIA TACIANE PEREIRA ANDRADE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COORDENADOR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44972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44993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60" sId="2" ref="A8:XFD8" action="deleteRow">
    <undo index="1" exp="area" dr="O8:O242" r="O243" sId="2"/>
    <undo index="0" exp="area" ref3D="1" dr="$A$241:$XFD$242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294/2023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FERNANDA ROGÉRIA DOS SANTOS OLIVEIRA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DIRETOR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44972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44993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61" sId="2" ref="A8:XFD8" action="deleteRow">
    <undo index="1" exp="area" dr="O8:O241" r="O242" sId="2"/>
    <undo index="0" exp="area" ref3D="1" dr="$A$240:$XFD$241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294/2023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GENATO BISPO DOS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DIRETOR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44972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44993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62" sId="2" ref="A8:XFD8" action="deleteRow">
    <undo index="1" exp="area" dr="O8:O240" r="O241" sId="2"/>
    <undo index="0" exp="area" ref3D="1" dr="$A$239:$XFD$240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295/2023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MARCÍLIO PEREIRA DANTAS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DIRETOR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AJU/AREIABRANCA/AJU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de Inauguração Ginásio de Esporte Inácio Andrelino dos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0.95833333333333337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44993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63" sId="2" ref="A8:XFD8" action="deleteRow">
    <undo index="1" exp="area" dr="O8:O239" r="O240" sId="2"/>
    <undo index="0" exp="area" ref3D="1" dr="$A$238:$XFD$239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295/2023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MARCÍLIO PEREIRA DANTAS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DIRETOR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44972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44972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44993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64" sId="2" ref="A8:XFD8" action="deleteRow">
    <undo index="1" exp="area" dr="O8:O238" r="O239" sId="2"/>
    <undo index="0" exp="area" ref3D="1" dr="$A$237:$XFD$238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345/2023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FÁBIO CRUZ MITIDIERI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GOVERNADOR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AJU/BSB/AJU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Audiência com Ministro do Supremo Tribunal Federal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44980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0.23263888888888887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44981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4.1666666666666664E-2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65" sId="2" ref="A8:XFD8" action="deleteRow">
    <undo index="1" exp="area" dr="O8:O237" r="O238" sId="2"/>
    <undo index="0" exp="area" ref3D="1" dr="$A$236:$XFD$237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346/2023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ASSESSOR EXTRAORDIÁRIO P/ASS. TÉCNICOS E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AJU/BSB/AJU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44980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0.23263888888888887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44981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4.1666666666666664E-2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66" sId="2" ref="A8:XFD8" action="deleteRow">
    <undo index="1" exp="area" dr="O8:O236" r="O237" sId="2"/>
    <undo index="0" exp="area" ref3D="1" dr="$A$235:$XFD$236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374/2023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MÁRIO SÉRGIO FERREIRA DA SILVA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DIRETOR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BSB/AJU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Tratativas Relacionada aos Veículos a Serviço a SERESE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44986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0.95486111111111116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44989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3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400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44995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67" sId="2" ref="A8:XFD8" action="deleteRow">
    <undo index="1" exp="area" dr="O8:O235" r="O236" sId="2"/>
    <undo index="0" exp="area" ref3D="1" dr="$A$234:$XFD$235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374/2023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RENATO DE LIMA VIEIRA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CHEFE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BSB/AJU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Tratativas Relacionada aos Veículos a Serviço a SERESE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44986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0.95486111111111116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44989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3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400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44995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68" sId="2" ref="A8:XFD8" action="deleteRow">
    <undo index="1" exp="area" dr="O8:O234" r="O235" sId="2"/>
    <undo index="0" exp="area" ref3D="1" dr="$A$233:$XFD$234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386/2023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JOSÉ EDNILSON GUIMARÃES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Visitando Obras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44959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44959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0.64583333333333337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869" sId="2" ref="A8:XFD8" action="deleteRow">
    <undo index="1" exp="area" dr="O8:O233" r="O234" sId="2"/>
    <undo index="0" exp="area" ref3D="1" dr="$A$232:$XFD$233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386/2023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JOSÉ EDNILSON GUIMARÃES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AJU/ITABAIANA/AJU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Visita Frigorífico Serrano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870" sId="2" ref="A8:XFD8" action="deleteRow">
    <undo index="1" exp="area" dr="O8:O232" r="O233" sId="2"/>
    <undo index="0" exp="area" ref3D="1" dr="$A$231:$XFD$232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386/2023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JOSÉ EDNILSON GUIMARÃES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AJU/ITABAIANA/AJU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Acompanhar Governador ao Sealba Show 2023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871" sId="2" ref="A8:XFD8" action="deleteRow">
    <undo index="1" exp="area" dr="O8:O231" r="O232" sId="2"/>
    <undo index="0" exp="area" ref3D="1" dr="$A$230:$XFD$231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386/2023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JOSÉ EDNILSON GUIMARÃES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Implantação e Pavimentação do Povoado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872" sId="2" ref="A8:XFD8" action="deleteRow">
    <undo index="1" exp="area" dr="O8:O230" r="O231" sId="2"/>
    <undo index="0" exp="area" ref3D="1" dr="$A$229:$XFD$230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386/2023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MICHELINE FIGUEIREDO VITAL BASTOS COELHO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AJU/ITABAIANA/AJU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Visitando Obras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873" sId="2" ref="A8:XFD8" action="deleteRow">
    <undo index="1" exp="area" dr="O8:O229" r="O230" sId="2"/>
    <undo index="0" exp="area" ref3D="1" dr="$A$228:$XFD$229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386/2023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MICHELINE FIGUEIREDO VITAL BASTOS COELHO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de implantação e Pavimentação do Povoado Costa</t>
        </is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874" sId="2" ref="A8:XFD8" action="deleteRow">
    <undo index="1" exp="area" dr="O8:O228" r="O229" sId="2"/>
    <undo index="0" exp="area" ref3D="1" dr="$A$227:$XFD$228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386/2023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GLEICY FERNANDA OLIVEIRA DA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COORDENADOR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AJU/ITABAIANA/AJU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Visitando Obras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875" sId="2" ref="A8:XFD8" action="deleteRow">
    <undo index="1" exp="area" dr="O8:O227" r="O228" sId="2"/>
    <undo index="0" exp="area" ref3D="1" dr="$A$226:$XFD$227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386/2023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JORGE LUIZ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COORDENADOR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AJU/ITABAIANA/AJU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Visitando Obras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876" sId="2" ref="A8:XFD8" action="deleteRow">
    <undo index="1" exp="area" dr="O8:O226" r="O227" sId="2"/>
    <undo index="0" exp="area" ref3D="1" dr="$A$225:$XFD$226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386/2023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JORGE LUIZ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COORDENADOR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de implantação e Pavimentação do Povoado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877" sId="2" ref="A8:XFD8" action="deleteRow">
    <undo index="1" exp="area" dr="O8:O225" r="O226" sId="2"/>
    <undo index="0" exp="area" ref3D="1" dr="$A$224:$XFD$225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386/2023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MARIA TACIANE PEREIRA ANDRADE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COORDENADOR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de implantação e Pavimentação do Povoado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P8" start="0" length="0">
      <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3878" sId="2" ref="A8:XFD8" action="deleteRow">
    <undo index="1" exp="area" dr="O8:O224" r="O225" sId="2"/>
    <undo index="0" exp="area" ref3D="1" dr="$A$223:$XFD$224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406/2023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MARCÍLIO PEREIRA DANTAS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DIRETOR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Visitando Obra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44959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44959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0.64583333333333337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79" sId="2" ref="A8:XFD8" action="deleteRow">
    <undo index="1" exp="area" dr="O8:O223" r="O224" sId="2"/>
    <undo index="0" exp="area" ref3D="1" dr="$A$222:$XFD$223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406/2023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MARCÍLIO PEREIRA DANTAS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DIRETOR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AJU/ITABAIANA/AJU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Acompanhar Governador ao Sealba Show 2023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44960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0.29166666666666669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80" sId="2" ref="A8:XFD8" action="deleteRow">
    <undo index="1" exp="area" dr="O8:O222" r="O223" sId="2"/>
    <undo index="0" exp="area" ref3D="1" dr="$A$221:$XFD$222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406/2023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MARCÍLIO PEREIRA DANTAS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DIRETOR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AJU/ITABAIANA/AJU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Acompanhar Governador ao Sealba Show 2023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0.33333333333333331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0.70833333333333337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81" sId="2" ref="A8:XFD8" action="deleteRow">
    <undo index="1" exp="area" dr="O8:O221" r="O222" sId="2"/>
    <undo index="0" exp="area" ref3D="1" dr="$A$220:$XFD$221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406/2023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MARCÍLIO PEREIRA DANTAS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DIRETOR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AJU/ITAPORANGA/AJU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de implantação e Pavimentação do Povoado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44967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0.3125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44967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82" sId="2" ref="A8:XFD8" action="deleteRow">
    <undo index="1" exp="area" dr="O8:O220" r="O221" sId="2"/>
    <undo index="0" exp="area" ref3D="1" dr="$A$219:$XFD$220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406/2023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 xml:space="preserve">MARCÍLIO PEREIRA DANTAS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DIRETOR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44971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44971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83" sId="2" ref="A8:XFD8" action="deleteRow">
    <undo index="1" exp="area" dr="O8:O219" r="O220" sId="2"/>
    <undo index="0" exp="area" ref3D="1" dr="$A$218:$XFD$219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406/2023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MARCÍLIO PEREIRA DANTAS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DIRETOR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Governo Itinerante - Sergipe Aqui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0.27083333333333331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84" sId="2" ref="A8:XFD8" action="deleteRow">
    <undo index="1" exp="area" dr="O8:O218" r="O219" sId="2"/>
    <undo index="0" exp="area" ref3D="1" dr="$A$217:$XFD$218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407/2023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JOSÉ EDNILSON GUIMARÃES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SUPERINTENDENTE ESPECIAL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44971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44971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85" sId="2" ref="A8:XFD8" action="deleteRow">
    <undo index="1" exp="area" dr="O8:O217" r="O218" sId="2"/>
    <undo index="0" exp="area" ref3D="1" dr="$A$216:$XFD$217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407/2023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MICHELINE FIGUEIREDO VITAL BASTOS COELHO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CHEFE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44971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44971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86" sId="2" ref="A8:XFD8" action="deleteRow">
    <undo index="1" exp="area" dr="O8:O216" r="O217" sId="2"/>
    <undo index="0" exp="area" ref3D="1" dr="$A$215:$XFD$216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407/2023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JORGE LUIZ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COORDENADOR III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AJU/MARUIM/AJU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Solenidade de Retomada de Obra da Duplicação BR 101/SE - Visita do Presidente Lula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44971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44971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0.66666666666666663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87" sId="2" ref="A8:XFD8" action="deleteRow">
    <undo index="1" exp="area" dr="O8:O215" r="O216" sId="2"/>
    <undo index="0" exp="area" ref3D="1" dr="$A$214:$XFD$215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408/2023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ANNE CHRISTIANE DOS SANTOS BASTOS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MAJOR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AJU/ARAPIRACA-AL/AJU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0.94097222222222221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88" sId="2" ref="A8:XFD8" action="deleteRow">
    <undo index="1" exp="area" dr="O8:O214" r="O215" sId="2"/>
    <undo index="0" exp="area" ref3D="1" dr="$A$213:$XFD$214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408/2023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NILTON SILVA GUIMARÃES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CAPITAO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AJU/ARAPIRACA-AL/AJU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0.94097222222222221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89" sId="2" ref="A8:XFD8" action="deleteRow">
    <undo index="1" exp="area" dr="O8:O213" r="O214" sId="2"/>
    <undo index="0" exp="area" ref3D="1" dr="$A$212:$XFD$213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408/2023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ULISSES SANTOS DEDA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AJU/ARAPIRACA-AL/AJU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0.94097222222222221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90" sId="2" ref="A8:XFD8" action="deleteRow">
    <undo index="1" exp="area" dr="O8:O212" r="O213" sId="2"/>
    <undo index="0" exp="area" ref3D="1" dr="$A$211:$XFD$212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408/2023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WALDSON JOSÉ DA CONCEIÇÃO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AJU/ARAPIRACA-AL/AJU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0.94097222222222221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91" sId="2" ref="A8:XFD8" action="deleteRow">
    <undo index="1" exp="area" dr="O8:O211" r="O212" sId="2"/>
    <undo index="0" exp="area" ref3D="1" dr="$A$210:$XFD$211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408/2023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EDUARDO SOARES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AJU/ARAPIRACA-AL/AJU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0.94097222222222221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92" sId="2" ref="A8:XFD8" action="deleteRow">
    <undo index="1" exp="area" dr="O8:O210" r="O211" sId="2"/>
    <undo index="0" exp="area" ref3D="1" dr="$A$209:$XFD$210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408/2023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CLEOSTEMIR MANOEL DE JESUS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AJU/ARAPIRACA-AL/AJU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0.94097222222222221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93" sId="2" ref="A8:XFD8" action="deleteRow">
    <undo index="1" exp="area" dr="O8:O209" r="O210" sId="2"/>
    <undo index="0" exp="area" ref3D="1" dr="$A$208:$XFD$209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408/2023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JEOVÁ ANDRADE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AJU/ARAPIRACA-AL/AJU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0.94097222222222221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94" sId="2" ref="A8:XFD8" action="deleteRow">
    <undo index="1" exp="area" dr="O8:O208" r="O209" sId="2"/>
    <undo index="0" exp="area" ref3D="1" dr="$A$207:$XFD$208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408/2023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TIAGO DE ARAGÃO ALMEIDA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AJU/ARAPIRACA-AL/AJU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0.94097222222222221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95" sId="2" ref="A8:XFD8" action="deleteRow">
    <undo index="1" exp="area" dr="O8:O207" r="O208" sId="2"/>
    <undo index="0" exp="area" ref3D="1" dr="$A$206:$XFD$207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408/2023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DÉCIO SILVA CARVALHO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AJU/ARAPIRACA-AL/AJU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0.94097222222222221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96" sId="2" ref="A8:XFD8" action="deleteRow">
    <undo index="1" exp="area" dr="O8:O206" r="O207" sId="2"/>
    <undo index="0" exp="area" ref3D="1" dr="$A$205:$XFD$206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410/2023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NEURY DA SILVA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DIRETOR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AJU/ARAPIRACA-AL/AJU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Sinalizador na Célula dos Batedores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44963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44963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0.94097222222222221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44995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97" sId="2" ref="A8:XFD8" action="deleteRow">
    <undo index="1" exp="area" dr="O8:O205" r="O206" sId="2"/>
    <undo index="0" exp="area" ref3D="1" dr="$A$204:$XFD$205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415/2023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KARLA CARINE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 xml:space="preserve">SOLDADO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AJU/BSB/AJU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44985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0.23263888888888887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44986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4.1666666666666664E-2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800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98" sId="2" ref="A8:XFD8" action="deleteRow">
    <undo index="1" exp="area" dr="O8:O204" r="O205" sId="2"/>
    <undo index="0" exp="area" ref3D="1" dr="$A$203:$XFD$204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437/2023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ANNE CHRISTIANE DOS SANTOS BASTOS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MAJOR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899" sId="2" ref="A8:XFD8" action="deleteRow">
    <undo index="1" exp="area" dr="O8:O203" r="O204" sId="2"/>
    <undo index="0" exp="area" ref3D="1" dr="$A$202:$XFD$203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437/2023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 xml:space="preserve">RENILSON DOS SANTOS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TENENTE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900" sId="2" ref="A8:XFD8" action="deleteRow">
    <undo index="1" exp="area" dr="O8:O202" r="O203" sId="2"/>
    <undo index="0" exp="area" ref3D="1" dr="$A$201:$XFD$202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437/2023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SIDNEY ROBERTO SILVA FEITOSA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TENENTE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901" sId="2" ref="A8:XFD8" action="deleteRow">
    <undo index="1" exp="area" dr="O8:O201" r="O202" sId="2"/>
    <undo index="0" exp="area" ref3D="1" dr="$A$200:$XFD$201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437/2023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JOANES DE SOUZA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902" sId="2" ref="A8:XFD8" action="deleteRow">
    <undo index="1" exp="area" dr="O8:O200" r="O201" sId="2"/>
    <undo index="0" exp="area" ref3D="1" dr="$A$199:$XFD$200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437/2023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 xml:space="preserve">EDICLAN FERREIRA DOS SANTOS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903" sId="2" ref="A8:XFD8" action="deleteRow">
    <undo index="1" exp="area" dr="O8:O199" r="O200" sId="2"/>
    <undo index="0" exp="area" ref3D="1" dr="$A$198:$XFD$199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437/2023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JOSÉ ROBSON DOS SANTOS DIAS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904" sId="2" ref="A8:XFD8" action="deleteRow">
    <undo index="1" exp="area" dr="O8:O198" r="O199" sId="2"/>
    <undo index="0" exp="area" ref3D="1" dr="$A$197:$XFD$198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437/2023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MARCOS LUIZ BARRETO JÚNIOR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905" sId="2" ref="A8:XFD8" action="deleteRow">
    <undo index="1" exp="area" dr="O8:O197" r="O198" sId="2"/>
    <undo index="0" exp="area" ref3D="1" dr="$A$196:$XFD$197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437/2023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CARLOS KLEBER DE OLIVEIRA MOTA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906" sId="2" ref="A8:XFD8" action="deleteRow">
    <undo index="1" exp="area" dr="O8:O196" r="O197" sId="2"/>
    <undo index="0" exp="area" ref3D="1" dr="$A$195:$XFD$196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437/2023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ERICK FARIAS DE OLIVEIRA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907" sId="2" ref="A8:XFD8" action="deleteRow">
    <undo index="1" exp="area" dr="O8:O195" r="O196" sId="2"/>
    <undo index="0" exp="area" ref3D="1" dr="$A$194:$XFD$195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437/2023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TIAGO DE ARAGÃO ALMEIDA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908" sId="2" ref="A8:XFD8" action="deleteRow">
    <undo index="1" exp="area" dr="O8:O194" r="O195" sId="2"/>
    <undo index="0" exp="area" ref3D="1" dr="$A$193:$XFD$194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437/2023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THIAGO RABELO GOMES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SARGENTO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909" sId="2" ref="A8:XFD8" action="deleteRow">
    <undo index="1" exp="area" dr="O8:O193" r="O194" sId="2"/>
    <undo index="0" exp="area" ref3D="1" dr="$A$192:$XFD$193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437/2023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IGOR CRISTIANO SANTOS SOUZA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910" sId="2" ref="A8:XFD8" action="deleteRow">
    <undo index="1" exp="area" dr="O8:O192" r="O193" sId="2"/>
    <undo index="0" exp="area" ref3D="1" dr="$A$191:$XFD$192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437/2023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JOSÉ CÂNDIDO FERREIRA NETO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911" sId="2" ref="A8:XFD8" action="deleteRow">
    <undo index="1" exp="area" dr="O8:O191" r="O192" sId="2"/>
    <undo index="0" exp="area" ref3D="1" dr="$A$190:$XFD$191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437/2023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DAMIRES LIMA DOS SANTOS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CABO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righ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912" sId="2" ref="A8:XFD8" action="deleteRow">
    <undo index="1" exp="area" dr="O8:O190" r="O191" sId="2"/>
    <undo index="0" exp="area" ref3D="1" dr="$A$189:$XFD$190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437/2023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JOSÉ MARTINS RIBEIRO NUNES SOBRINHO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 xml:space="preserve">SOLDADO 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45000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913" sId="2" ref="A8:XFD8" action="deleteRow">
    <undo index="1" exp="area" dr="O8:O189" r="O190" sId="2"/>
    <undo index="0" exp="area" ref3D="1" dr="$A$188:$XFD$189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439/2023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NEURY DA SILVA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DIRETOR 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DENTRO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AJU/BOQUIM/AJU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Sinalizador na Célula dos Batedores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44984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0.375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44984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0.625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0.5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60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44999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914" sId="2" ref="A8:XFD8" action="deleteRow">
    <undo index="1" exp="area" dr="O8:O188" r="O189" sId="2"/>
    <undo index="0" exp="area" ref3D="1" dr="$A$187:$XFD$188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451/2023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FÁBIO CRUZ MITIDIERI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GOVERNADOR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AJU/BSB/AJU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Audiência com Ministro  Alexandre Padilha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44992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0.23263888888888887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44993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4.1666666666666664E-2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915" sId="2" ref="A8:XFD8" action="deleteRow">
    <undo index="1" exp="area" dr="O8:O187" r="O188" sId="2"/>
    <undo index="0" exp="area" ref3D="1" dr="$A$186:$XFD$187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452/2023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ASSESSOR EXTRAORDIÁRIO P/ASS. TÉCNICOS E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AJU/BSB/AJU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44992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0.23263888888888887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44993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4.1666666666666664E-2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1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916" sId="2" ref="A8:XFD8" action="deleteRow">
    <undo index="1" exp="area" dr="O8:O186" r="O187" sId="2"/>
    <undo index="0" exp="area" ref3D="1" dr="$A$185:$XFD$186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464/2023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FÁBIO CRUZ MITIDIERI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GOVERNADOR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CIVIL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AJU/SP/SP/AJU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Reunião intistucional cm o Banco BTG Pactual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44993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0.76736111111111116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44995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5.5555555555555552E-2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1.5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rc rId="3917" sId="2" ref="A8:XFD8" action="deleteRow">
    <undo index="1" exp="area" dr="O8:O185" r="O186" sId="2"/>
    <undo index="0" exp="area" ref3D="1" dr="$A$184:$XFD$185" dn="Z_D92AEDC4_8964_465F_8784_9C6C8E5A3A57_.wvu.Rows" sId="2"/>
    <undo index="0" exp="area" ref3D="1" dr="$D$1:$D$1048576" dn="Z_D92AEDC4_8964_465F_8784_9C6C8E5A3A57_.wvu.Cols" sId="2"/>
    <rfmt sheetId="2" xfDxf="1" sqref="A8:XFD8" start="0" length="0"/>
    <rcc rId="0" sId="2" dxf="1">
      <nc r="A8" t="inlineStr">
        <is>
          <t>465/2023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8" t="inlineStr">
        <is>
          <t>MÁRCIO RICARDO SANTOS COSTA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8" t="inlineStr">
        <is>
          <t>ASSESSOR EXTRAORDIÁRIO P/ASS. TÉCNICOS E MILITARES II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D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E8" t="inlineStr">
        <is>
          <t>DIÁRIA MILITAR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F8" t="inlineStr">
        <is>
          <t>FORA DO ESTADO</t>
        </is>
      </nc>
      <ndxf>
        <font>
          <sz val="8"/>
          <color theme="1"/>
          <name val="Arial Nova"/>
          <scheme val="none"/>
        </font>
        <alignment horizontal="left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8" t="inlineStr">
        <is>
          <t>AJU/SP/SP/AJU</t>
        </is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8" t="inlineStr">
        <is>
          <t>A Serviço da Segurança Institucional do Governo do Estado</t>
        </is>
      </nc>
      <n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I8">
        <v>44993</v>
      </nc>
      <ndxf>
        <font>
          <sz val="8"/>
          <color theme="1"/>
          <name val="Arial Nova"/>
          <scheme val="none"/>
        </font>
        <numFmt numFmtId="19" formatCode="dd/mm/yyyy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J8">
        <v>0.76736111111111116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K8">
        <v>44995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L8">
        <v>5.5555555555555552E-2</v>
      </nc>
      <ndxf>
        <font>
          <sz val="8"/>
          <color theme="1"/>
          <name val="Arial Nova"/>
          <scheme val="none"/>
        </font>
        <numFmt numFmtId="25" formatCode="hh:mm"/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M8">
        <v>1.5</v>
      </nc>
      <n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8">
        <v>1280</v>
      </nc>
      <ndxf>
        <font>
          <sz val="8"/>
          <color theme="1"/>
          <name val="Arial Nova"/>
          <scheme val="none"/>
        </font>
        <numFmt numFmtId="4" formatCode="#,##0.00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O8">
        <f>N8*M8</f>
      </nc>
      <ndxf>
        <font>
          <sz val="8"/>
          <color theme="1"/>
          <name val="Arial Nova"/>
          <scheme val="none"/>
        </font>
        <numFmt numFmtId="164" formatCode="_-* #,##0.00_-;\-* #,##0.00_-;_-* \-??_-;_-@_-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P8">
        <v>45006</v>
      </nc>
      <ndxf>
        <font>
          <sz val="8"/>
          <color theme="1"/>
          <name val="Arial Nova"/>
          <scheme val="none"/>
        </font>
        <numFmt numFmtId="19" formatCode="dd/mm/yyyy"/>
        <alignment vertical="center" readingOrder="0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</rrc>
  <rcv guid="{D92AEDC4-8964-465F-8784-9C6C8E5A3A57}" action="delete"/>
  <rdn rId="0" localSheetId="1" customView="1" name="Z_D92AEDC4_8964_465F_8784_9C6C8E5A3A57_.wvu.FilterData" hidden="1" oldHidden="1">
    <formula>'SITUAÇÃO NAO HA PAGAMENTOS MES'!$A$8:$N$20</formula>
    <oldFormula>'SITUAÇÃO NAO HA PAGAMENTOS MES'!$A$8:$N$20</oldFormula>
  </rdn>
  <rdn rId="0" localSheetId="2" customView="1" name="Z_D92AEDC4_8964_465F_8784_9C6C8E5A3A57_.wvu.PrintArea" hidden="1" oldHidden="1">
    <formula>Planilha1!$A$1:$P$185</formula>
    <oldFormula>Planilha1!$A$1:$P$185</oldFormula>
  </rdn>
  <rdn rId="0" localSheetId="2" customView="1" name="Z_D92AEDC4_8964_465F_8784_9C6C8E5A3A57_.wvu.Rows" hidden="1" oldHidden="1">
    <formula>Planilha1!$183:$184</formula>
    <oldFormula>Planilha1!$183:$184</oldFormula>
  </rdn>
  <rdn rId="0" localSheetId="2" customView="1" name="Z_D92AEDC4_8964_465F_8784_9C6C8E5A3A57_.wvu.Cols" hidden="1" oldHidden="1">
    <formula>Planilha1!$D:$D</formula>
    <oldFormula>Planilha1!$D:$D</oldFormula>
  </rdn>
  <rdn rId="0" localSheetId="2" customView="1" name="Z_D92AEDC4_8964_465F_8784_9C6C8E5A3A57_.wvu.FilterData" hidden="1" oldHidden="1">
    <formula>Planilha1!$A$7:$P$180</formula>
    <oldFormula>Planilha1!$A$7:$P$180</oldFormula>
  </rdn>
  <rcv guid="{D92AEDC4-8964-465F-8784-9C6C8E5A3A57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5" sId="2">
    <nc r="I621" t="inlineStr">
      <is>
        <t>DENTRO DO ESTADO</t>
      </is>
    </nc>
  </rcc>
  <rfmt sheetId="2" sqref="A604:XFD604">
    <dxf>
      <fill>
        <patternFill patternType="solid">
          <bgColor theme="4" tint="0.79998168889431442"/>
        </patternFill>
      </fill>
    </dxf>
  </rfmt>
  <rfmt sheetId="2" sqref="A606:XFD606">
    <dxf>
      <fill>
        <patternFill patternType="solid">
          <bgColor theme="4" tint="0.79998168889431442"/>
        </patternFill>
      </fill>
    </dxf>
  </rfmt>
  <rfmt sheetId="2" sqref="A608:XFD608">
    <dxf>
      <fill>
        <patternFill patternType="solid">
          <bgColor theme="4" tint="0.79998168889431442"/>
        </patternFill>
      </fill>
    </dxf>
  </rfmt>
  <rfmt sheetId="2" sqref="A610:XFD610">
    <dxf>
      <fill>
        <patternFill patternType="solid">
          <bgColor theme="4" tint="0.79998168889431442"/>
        </patternFill>
      </fill>
    </dxf>
  </rfmt>
  <rfmt sheetId="2" sqref="A612:XFD612">
    <dxf>
      <fill>
        <patternFill patternType="solid">
          <bgColor theme="4" tint="0.79998168889431442"/>
        </patternFill>
      </fill>
    </dxf>
  </rfmt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615:XFD615">
    <dxf>
      <fill>
        <patternFill>
          <bgColor theme="0"/>
        </patternFill>
      </fill>
    </dxf>
  </rfmt>
  <rfmt sheetId="2" sqref="A617:XFD617">
    <dxf>
      <fill>
        <patternFill>
          <bgColor theme="0"/>
        </patternFill>
      </fill>
    </dxf>
  </rfmt>
  <rfmt sheetId="2" sqref="A619:XFD619">
    <dxf>
      <fill>
        <patternFill>
          <bgColor theme="0"/>
        </patternFill>
      </fill>
    </dxf>
  </rfmt>
  <rfmt sheetId="2" sqref="A621:XFD621">
    <dxf>
      <fill>
        <patternFill>
          <bgColor theme="0"/>
        </patternFill>
      </fill>
    </dxf>
  </rfmt>
  <rfmt sheetId="2" sqref="A623:XFD623">
    <dxf>
      <fill>
        <patternFill>
          <bgColor theme="0"/>
        </patternFill>
      </fill>
    </dxf>
  </rfmt>
  <rfmt sheetId="2" sqref="A625:XFD625">
    <dxf>
      <fill>
        <patternFill>
          <bgColor theme="0"/>
        </patternFill>
      </fill>
    </dxf>
  </rfmt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06" sId="2">
    <nc r="J621" t="inlineStr">
      <is>
        <t>AJU/GLÓRIA/AJU</t>
      </is>
    </nc>
  </rcc>
  <rcc rId="407" sId="2">
    <nc r="K621" t="inlineStr">
      <is>
        <t>A Serviço da Segurança Institucional do Governo do Estado</t>
      </is>
    </nc>
  </rcc>
  <rcc rId="408" sId="2" numFmtId="19">
    <nc r="L621">
      <v>45032</v>
    </nc>
  </rcc>
  <rcc rId="409" sId="2" numFmtId="25">
    <nc r="M621">
      <v>0.5</v>
    </nc>
  </rcc>
  <rcc rId="410" sId="2" numFmtId="19">
    <nc r="N621">
      <v>45032</v>
    </nc>
  </rcc>
  <rcc rId="411" sId="2" numFmtId="25">
    <nc r="O621">
      <v>0.875</v>
    </nc>
  </rcc>
  <rcc rId="412" sId="2">
    <nc r="P621">
      <v>0.5</v>
    </nc>
  </rcc>
  <rcc rId="413" sId="2" numFmtId="4">
    <nc r="Q621">
      <v>60</v>
    </nc>
  </rcc>
  <rcc rId="414" sId="2" numFmtId="34">
    <nc r="R621">
      <v>30</v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" sId="2">
    <nc r="K598" t="inlineStr">
      <is>
        <t>Evento Carna Forró</t>
      </is>
    </nc>
  </rcc>
  <rcc rId="21" sId="2">
    <nc r="B599" t="inlineStr">
      <is>
        <t>809/2023</t>
      </is>
    </nc>
  </rcc>
  <rcc rId="22" sId="2">
    <nc r="C599" t="inlineStr">
      <is>
        <t>MÁRCIO RICARDO SANTOS COSTA</t>
      </is>
    </nc>
  </rcc>
  <rcc rId="23" sId="2">
    <nc r="D599" t="inlineStr">
      <is>
        <t>711.971.335-34</t>
      </is>
    </nc>
  </rcc>
  <rcc rId="24" sId="2">
    <nc r="E599" t="inlineStr">
      <is>
        <t>ASSESSOR EXTRAORDINÁRIO PARA ASSUNTOS TÉCNICOS MILITARES II</t>
      </is>
    </nc>
  </rcc>
  <rcc rId="25" sId="2">
    <nc r="F599" t="inlineStr">
      <is>
        <t>SEGAB</t>
      </is>
    </nc>
  </rcc>
  <rcc rId="26" sId="2">
    <nc r="H599" t="inlineStr">
      <is>
        <t>DIÁRIA MILITAR</t>
      </is>
    </nc>
  </rcc>
  <rcc rId="27" sId="2">
    <nc r="I599" t="inlineStr">
      <is>
        <t>DENTRO DO ESTADO</t>
      </is>
    </nc>
  </rcc>
  <rcc rId="28" sId="2">
    <nc r="J599" t="inlineStr">
      <is>
        <t>AJU/GLÓRIA/AJU</t>
      </is>
    </nc>
  </rcc>
  <rcc rId="29" sId="2">
    <nc r="K599" t="inlineStr">
      <is>
        <t>Evento Carna Forró</t>
      </is>
    </nc>
  </rcc>
  <rcc rId="30" sId="2" numFmtId="19">
    <nc r="L599">
      <v>45032</v>
    </nc>
  </rcc>
  <rcc rId="31" sId="2" numFmtId="25">
    <nc r="M599">
      <v>0.54236111111111118</v>
    </nc>
  </rcc>
  <rcc rId="32" sId="2" numFmtId="19">
    <nc r="N599">
      <v>45032</v>
    </nc>
  </rcc>
  <rcc rId="33" sId="2" numFmtId="25">
    <nc r="O599">
      <v>0.87638888888888899</v>
    </nc>
  </rcc>
  <rcc rId="34" sId="2">
    <nc r="P599">
      <v>0.5</v>
    </nc>
  </rcc>
  <rcc rId="35" sId="2" numFmtId="4">
    <nc r="Q599">
      <v>60</v>
    </nc>
  </rcc>
  <rcc rId="36" sId="2" numFmtId="34">
    <nc r="R599">
      <v>30</v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15" sId="2">
    <nc r="B622" t="inlineStr">
      <is>
        <t>858/2023</t>
      </is>
    </nc>
  </rcc>
  <rcc rId="416" sId="2">
    <nc r="C622" t="inlineStr">
      <is>
        <t>CARLOS KLEBER DE OLIVEIRA MOTA</t>
      </is>
    </nc>
  </rcc>
  <rcc rId="417" sId="2">
    <nc r="D622" t="inlineStr">
      <is>
        <t>037.841.487-94</t>
      </is>
    </nc>
  </rcc>
  <rcc rId="418" sId="2">
    <nc r="E622" t="inlineStr">
      <is>
        <t>SARGENTO</t>
      </is>
    </nc>
  </rcc>
  <rcc rId="419" sId="2">
    <nc r="F622" t="inlineStr">
      <is>
        <t>GMG</t>
      </is>
    </nc>
  </rcc>
  <rcc rId="420" sId="2">
    <nc r="H622" t="inlineStr">
      <is>
        <t>DIÁRIA MILITAR</t>
      </is>
    </nc>
  </rcc>
  <rcc rId="421" sId="2">
    <nc r="I622" t="inlineStr">
      <is>
        <t>DENTRO DO ESTADO</t>
      </is>
    </nc>
  </rcc>
  <rcc rId="422" sId="2">
    <nc r="J622" t="inlineStr">
      <is>
        <t>AJU/GLÓRIA/AJU</t>
      </is>
    </nc>
  </rcc>
  <rcc rId="423" sId="2">
    <nc r="K622" t="inlineStr">
      <is>
        <t>A Serviço da Segurança Institucional do Governo do Estado</t>
      </is>
    </nc>
  </rcc>
  <rcc rId="424" sId="2" numFmtId="19">
    <nc r="L622">
      <v>45032</v>
    </nc>
  </rcc>
  <rcc rId="425" sId="2" numFmtId="25">
    <nc r="M622">
      <v>0.5</v>
    </nc>
  </rcc>
  <rcc rId="426" sId="2" numFmtId="19">
    <nc r="N622">
      <v>45032</v>
    </nc>
  </rcc>
  <rcc rId="427" sId="2" numFmtId="25">
    <nc r="O622">
      <v>0.875</v>
    </nc>
  </rcc>
  <rcc rId="428" sId="2">
    <nc r="P622">
      <v>0.5</v>
    </nc>
  </rcc>
  <rcc rId="429" sId="2" numFmtId="4">
    <nc r="Q622">
      <v>60</v>
    </nc>
  </rcc>
  <rcc rId="430" sId="2" numFmtId="34">
    <nc r="R622">
      <v>30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1" sId="2">
    <nc r="B623" t="inlineStr">
      <is>
        <t>858/2023</t>
      </is>
    </nc>
  </rcc>
  <rcc rId="432" sId="2">
    <nc r="C623" t="inlineStr">
      <is>
        <t>SAULO SOUTO DINIZIO</t>
      </is>
    </nc>
  </rcc>
  <rcc rId="433" sId="2">
    <nc r="D623" t="inlineStr">
      <is>
        <t>005.652.935-08</t>
      </is>
    </nc>
  </rcc>
  <rcc rId="434" sId="2">
    <nc r="E623" t="inlineStr">
      <is>
        <t xml:space="preserve">SOLDADO </t>
      </is>
    </nc>
  </rcc>
  <rcc rId="435" sId="2">
    <nc r="F623" t="inlineStr">
      <is>
        <t>GMG</t>
      </is>
    </nc>
  </rcc>
  <rcc rId="436" sId="2">
    <nc r="H623" t="inlineStr">
      <is>
        <t>DIÁRIA MILITAR</t>
      </is>
    </nc>
  </rcc>
  <rcc rId="437" sId="2">
    <nc r="I623" t="inlineStr">
      <is>
        <t>DENTRO DO ESTADO</t>
      </is>
    </nc>
  </rcc>
  <rcc rId="438" sId="2">
    <nc r="J623" t="inlineStr">
      <is>
        <t>AJU/GLÓRIA/AJU</t>
      </is>
    </nc>
  </rcc>
  <rcc rId="439" sId="2">
    <nc r="K623" t="inlineStr">
      <is>
        <t>A Serviço da Segurança Institucional do Governo do Estado</t>
      </is>
    </nc>
  </rcc>
  <rcc rId="440" sId="2" numFmtId="19">
    <nc r="L623">
      <v>45032</v>
    </nc>
  </rcc>
  <rcc rId="441" sId="2" numFmtId="25">
    <nc r="M623">
      <v>0.5</v>
    </nc>
  </rcc>
  <rcc rId="442" sId="2" numFmtId="19">
    <nc r="N623">
      <v>45032</v>
    </nc>
  </rcc>
  <rcc rId="443" sId="2" numFmtId="25">
    <nc r="O623">
      <v>0.875</v>
    </nc>
  </rcc>
  <rcc rId="444" sId="2">
    <nc r="P623">
      <v>0.5</v>
    </nc>
  </rcc>
  <rcc rId="445" sId="2" numFmtId="4">
    <nc r="Q623">
      <v>60</v>
    </nc>
  </rcc>
  <rcc rId="446" sId="2" numFmtId="34">
    <nc r="R623">
      <v>30</v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7" sId="2">
    <nc r="B624" t="inlineStr">
      <is>
        <t>858/2023</t>
      </is>
    </nc>
  </rcc>
  <rcc rId="448" sId="2">
    <nc r="C624" t="inlineStr">
      <is>
        <t>JOANES DE SOUZA SANTOS</t>
      </is>
    </nc>
  </rcc>
  <rcc rId="449" sId="2">
    <nc r="D624" t="inlineStr">
      <is>
        <t>532.108.595-15</t>
      </is>
    </nc>
  </rcc>
  <rcc rId="450" sId="2">
    <nc r="E624" t="inlineStr">
      <is>
        <t>S</t>
      </is>
    </nc>
  </rcc>
  <rcc rId="451" sId="2">
    <nc r="F624" t="inlineStr">
      <is>
        <t>GMG</t>
      </is>
    </nc>
  </rcc>
  <rcc rId="452" sId="2">
    <nc r="H624" t="inlineStr">
      <is>
        <t>DIÁRIA MILITAR</t>
      </is>
    </nc>
  </rcc>
  <rcc rId="453" sId="2">
    <nc r="I624" t="inlineStr">
      <is>
        <t>DENTRO DO ESTADO</t>
      </is>
    </nc>
  </rcc>
  <rcc rId="454" sId="2">
    <nc r="J624" t="inlineStr">
      <is>
        <t>AJU/GLÓRIA/AJU</t>
      </is>
    </nc>
  </rcc>
  <rcc rId="455" sId="2">
    <nc r="K624" t="inlineStr">
      <is>
        <t>A Serviço da Segurança Institucional do Governo do Estado</t>
      </is>
    </nc>
  </rcc>
  <rcc rId="456" sId="2" numFmtId="19">
    <nc r="L624">
      <v>45032</v>
    </nc>
  </rcc>
  <rcc rId="457" sId="2" numFmtId="25">
    <nc r="M624">
      <v>0.5</v>
    </nc>
  </rcc>
  <rcc rId="458" sId="2" numFmtId="19">
    <nc r="N624">
      <v>45032</v>
    </nc>
  </rcc>
  <rcc rId="459" sId="2" numFmtId="25">
    <nc r="O624">
      <v>0.875</v>
    </nc>
  </rcc>
  <rcc rId="460" sId="2">
    <nc r="P624">
      <v>0.5</v>
    </nc>
  </rcc>
  <rcc rId="461" sId="2" numFmtId="4">
    <nc r="Q624">
      <v>60</v>
    </nc>
  </rcc>
  <rcc rId="462" sId="2" numFmtId="34">
    <nc r="R624">
      <v>30</v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3" sId="2">
    <nc r="B625" t="inlineStr">
      <is>
        <t>858/2023</t>
      </is>
    </nc>
  </rcc>
  <rcc rId="464" sId="2">
    <nc r="C625" t="inlineStr">
      <is>
        <t>SÉRGIO MARQUES FREIRE</t>
      </is>
    </nc>
  </rcc>
  <rcc rId="465" sId="2">
    <nc r="D625" t="inlineStr">
      <is>
        <t>533.839.665-34</t>
      </is>
    </nc>
  </rcc>
  <rcc rId="466" sId="2">
    <oc r="E624" t="inlineStr">
      <is>
        <t>S</t>
      </is>
    </oc>
    <nc r="E624" t="inlineStr">
      <is>
        <t>SARGENTO</t>
      </is>
    </nc>
  </rcc>
  <rcc rId="467" sId="2">
    <nc r="E625" t="inlineStr">
      <is>
        <t>SARGENTO</t>
      </is>
    </nc>
  </rcc>
  <rcc rId="468" sId="2">
    <nc r="F625" t="inlineStr">
      <is>
        <t>GMG</t>
      </is>
    </nc>
  </rcc>
  <rcc rId="469" sId="2">
    <nc r="H625" t="inlineStr">
      <is>
        <t>DIÁRIA MILITAR</t>
      </is>
    </nc>
  </rcc>
  <rcc rId="470" sId="2">
    <nc r="I625" t="inlineStr">
      <is>
        <t>DENTRO DO ESTADO</t>
      </is>
    </nc>
  </rcc>
  <rcc rId="471" sId="2">
    <nc r="J625" t="inlineStr">
      <is>
        <t>AJU/GLÓRIA/AJU</t>
      </is>
    </nc>
  </rcc>
  <rcc rId="472" sId="2">
    <nc r="K625" t="inlineStr">
      <is>
        <t>A Serviço da Segurança Institucional do Governo do Estado</t>
      </is>
    </nc>
  </rcc>
  <rcc rId="473" sId="2" numFmtId="19">
    <nc r="L625">
      <v>45032</v>
    </nc>
  </rcc>
  <rcc rId="474" sId="2" numFmtId="25">
    <nc r="M625">
      <v>0.5</v>
    </nc>
  </rcc>
  <rcc rId="475" sId="2" numFmtId="19">
    <nc r="N625">
      <v>45032</v>
    </nc>
  </rcc>
  <rcc rId="476" sId="2" numFmtId="25">
    <nc r="O625">
      <v>0.875</v>
    </nc>
  </rcc>
  <rcc rId="477" sId="2">
    <nc r="P625">
      <v>0.5</v>
    </nc>
  </rcc>
  <rcc rId="478" sId="2" numFmtId="4">
    <nc r="Q625">
      <v>60</v>
    </nc>
  </rcc>
  <rcc rId="479" sId="2" numFmtId="34">
    <nc r="R625">
      <v>30</v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480" sId="2" ref="A626:XFD626" action="insertRow"/>
  <rrc rId="481" sId="2" ref="A626:XFD626" action="insertRow"/>
  <rrc rId="482" sId="2" ref="A626:XFD626" action="insertRow"/>
  <rrc rId="483" sId="2" ref="A626:XFD626" action="insertRow"/>
  <rrc rId="484" sId="2" ref="A626:XFD626" action="insertRow"/>
  <rrc rId="485" sId="2" ref="A626:XFD626" action="insertRow"/>
  <rfmt sheetId="2" sqref="A626:XFD626">
    <dxf>
      <fill>
        <patternFill>
          <bgColor theme="3" tint="0.79998168889431442"/>
        </patternFill>
      </fill>
    </dxf>
  </rfmt>
  <rfmt sheetId="2" sqref="A628:XFD628">
    <dxf>
      <fill>
        <patternFill>
          <bgColor theme="3" tint="0.79998168889431442"/>
        </patternFill>
      </fill>
    </dxf>
  </rfmt>
  <rfmt sheetId="2" sqref="A630:XFD630">
    <dxf>
      <fill>
        <patternFill>
          <bgColor theme="3" tint="0.79998168889431442"/>
        </patternFill>
      </fill>
    </dxf>
  </rfmt>
  <rfmt sheetId="2" sqref="A632:XFD632">
    <dxf>
      <fill>
        <patternFill patternType="solid">
          <bgColor theme="3" tint="0.79998168889431442"/>
        </patternFill>
      </fill>
    </dxf>
  </rfmt>
  <rcc rId="486" sId="2">
    <nc r="B626" t="inlineStr">
      <is>
        <t>858/2023</t>
      </is>
    </nc>
  </rcc>
  <rcc rId="487" sId="2">
    <nc r="C626" t="inlineStr">
      <is>
        <t>EDICLAN FERREIRA DOS SANTOS</t>
      </is>
    </nc>
  </rcc>
  <rcc rId="488" sId="2">
    <nc r="D626" t="inlineStr">
      <is>
        <t>532.965.245-68</t>
      </is>
    </nc>
  </rcc>
  <rcc rId="489" sId="2">
    <nc r="E626" t="inlineStr">
      <is>
        <t>SARGENTO</t>
      </is>
    </nc>
  </rcc>
  <rcc rId="490" sId="2">
    <nc r="F626" t="inlineStr">
      <is>
        <t>GMG</t>
      </is>
    </nc>
  </rcc>
  <rcc rId="491" sId="2">
    <nc r="H626" t="inlineStr">
      <is>
        <t>DIÁRIA MILITAR</t>
      </is>
    </nc>
  </rcc>
  <rcc rId="492" sId="2">
    <nc r="I626" t="inlineStr">
      <is>
        <t>DENTRO DO ESTADO</t>
      </is>
    </nc>
  </rcc>
  <rcc rId="493" sId="2">
    <nc r="J626" t="inlineStr">
      <is>
        <t>AJU/GLÓRIA/AJU</t>
      </is>
    </nc>
  </rcc>
  <rcc rId="494" sId="2">
    <nc r="K626" t="inlineStr">
      <is>
        <t>A Serviço da Segurança Institucional do Governo do Estado</t>
      </is>
    </nc>
  </rcc>
  <rcc rId="495" sId="2" numFmtId="19">
    <nc r="L626">
      <v>45032</v>
    </nc>
  </rcc>
  <rcc rId="496" sId="2" numFmtId="25">
    <nc r="M626">
      <v>0.5</v>
    </nc>
  </rcc>
  <rcc rId="497" sId="2" numFmtId="19">
    <nc r="N626">
      <v>45032</v>
    </nc>
  </rcc>
  <rcc rId="498" sId="2" numFmtId="25">
    <nc r="O626">
      <v>0.875</v>
    </nc>
  </rcc>
  <rcc rId="499" sId="2">
    <nc r="P626">
      <v>0.5</v>
    </nc>
  </rcc>
  <rcc rId="500" sId="2" numFmtId="4">
    <nc r="Q626">
      <v>60</v>
    </nc>
  </rcc>
  <rcc rId="501" sId="2" numFmtId="34">
    <nc r="R626">
      <v>30</v>
    </nc>
  </rcc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2" sId="2">
    <nc r="B627" t="inlineStr">
      <is>
        <t>867/2023</t>
      </is>
    </nc>
  </rcc>
  <rcc rId="503" sId="2">
    <nc r="C627" t="inlineStr">
      <is>
        <t>JOSÉ SALES NETO</t>
      </is>
    </nc>
  </rcc>
  <rcc rId="504" sId="2">
    <nc r="D627" t="inlineStr">
      <is>
        <t>148.287.848-88</t>
      </is>
    </nc>
  </rcc>
  <rcc rId="505" sId="2">
    <nc r="E627" t="inlineStr">
      <is>
        <t>COLABORADOR EVENTUAL</t>
      </is>
    </nc>
  </rcc>
  <rcc rId="506" sId="2">
    <nc r="F627" t="inlineStr">
      <is>
        <t>SECC</t>
      </is>
    </nc>
  </rcc>
  <rcc rId="507" sId="2">
    <nc r="H627" t="inlineStr">
      <is>
        <t>DIÁRIA CIVIL</t>
      </is>
    </nc>
  </rcc>
  <rcc rId="508" sId="2">
    <nc r="I627" t="inlineStr">
      <is>
        <t>FORA DO ESTADO</t>
      </is>
    </nc>
  </rcc>
  <rcc rId="509" sId="2">
    <nc r="J627" t="inlineStr">
      <is>
        <t>AJU/SP/SP/AJU</t>
      </is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0" sId="2">
    <nc r="K627" t="inlineStr">
      <is>
        <t>Evento "Sergipe Day": Óleo e Gás</t>
      </is>
    </nc>
  </rcc>
  <rcc rId="511" sId="2" numFmtId="19">
    <nc r="L627">
      <v>45039</v>
    </nc>
  </rcc>
  <rcc rId="512" sId="2" numFmtId="25">
    <nc r="M627">
      <v>0.71180555555555547</v>
    </nc>
  </rcc>
  <rcc rId="513" sId="2" numFmtId="19">
    <nc r="N627">
      <v>45042</v>
    </nc>
  </rcc>
  <rcc rId="514" sId="2" numFmtId="25">
    <nc r="O627">
      <v>0.50694444444444442</v>
    </nc>
  </rcc>
  <rcc rId="515" sId="2">
    <nc r="P627">
      <v>3</v>
    </nc>
  </rcc>
  <rcc rId="516" sId="2" numFmtId="4">
    <nc r="Q627">
      <v>1280</v>
    </nc>
  </rcc>
  <rcc rId="517" sId="2" numFmtId="34">
    <nc r="R627">
      <v>3840</v>
    </nc>
  </rcc>
  <rcc rId="518" sId="2">
    <nc r="B628" t="inlineStr">
      <is>
        <t>879/2023</t>
      </is>
    </nc>
  </rcc>
  <rcc rId="519" sId="2">
    <nc r="C628" t="inlineStr">
      <is>
        <t>JORGE ARAÚJO FILHO</t>
      </is>
    </nc>
  </rcc>
  <rcc rId="520" sId="2">
    <nc r="D628" t="inlineStr">
      <is>
        <t>016.317.815-10</t>
      </is>
    </nc>
  </rcc>
  <rcc rId="521" sId="2">
    <nc r="E628" t="inlineStr">
      <is>
        <t>SECRETÁRIO - CHEFE DA CASA CIVIL</t>
      </is>
    </nc>
  </rcc>
  <rcc rId="522" sId="2">
    <nc r="F628" t="inlineStr">
      <is>
        <t>SECC</t>
      </is>
    </nc>
  </rcc>
  <rcc rId="523" sId="2">
    <nc r="H628" t="inlineStr">
      <is>
        <t>DIÁRIA CIVIL</t>
      </is>
    </nc>
  </rcc>
  <rcc rId="524" sId="2">
    <nc r="I628" t="inlineStr">
      <is>
        <t>FORA DO ESTADO</t>
      </is>
    </nc>
  </rcc>
  <rcc rId="525" sId="2">
    <nc r="J628" t="inlineStr">
      <is>
        <t>AJU/RECIFE/AJU</t>
      </is>
    </nc>
  </rcc>
  <rcc rId="526" sId="2">
    <nc r="K628" t="inlineStr">
      <is>
        <t xml:space="preserve">Visita Técnica ao Porto Digital </t>
      </is>
    </nc>
  </rcc>
  <rcc rId="527" sId="2" numFmtId="19">
    <nc r="L628">
      <v>45050</v>
    </nc>
  </rcc>
  <rcc rId="528" sId="2" numFmtId="25">
    <nc r="M628">
      <v>0.21180555555555555</v>
    </nc>
  </rcc>
  <rcc rId="529" sId="2" numFmtId="19">
    <nc r="N628">
      <v>45051</v>
    </nc>
  </rcc>
  <rcc rId="530" sId="2" numFmtId="25">
    <nc r="O628">
      <v>5.5555555555555552E-2</v>
    </nc>
  </rcc>
  <rcc rId="531" sId="2">
    <nc r="P628">
      <v>1</v>
    </nc>
  </rcc>
  <rcc rId="532" sId="2" numFmtId="4">
    <nc r="Q628">
      <v>1280</v>
    </nc>
  </rcc>
  <rcc rId="533" sId="2" numFmtId="34">
    <nc r="R628">
      <v>1280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4" sId="2">
    <nc r="B629" t="inlineStr">
      <is>
        <t>880/2023</t>
      </is>
    </nc>
  </rcc>
  <rcc rId="535" sId="2">
    <nc r="C629" t="inlineStr">
      <is>
        <t>JEFERSON LUIZ DE ANDRADE</t>
      </is>
    </nc>
  </rcc>
  <rcc rId="536" sId="2">
    <nc r="D629" t="inlineStr">
      <is>
        <t>997.795.105-59</t>
      </is>
    </nc>
  </rcc>
  <rcc rId="537" sId="2">
    <nc r="E629" t="inlineStr">
      <is>
        <t>GOVERNADOR EM EXERCÍIO</t>
      </is>
    </nc>
  </rcc>
  <rcc rId="538" sId="2">
    <nc r="F629" t="inlineStr">
      <is>
        <t>SEGAB</t>
      </is>
    </nc>
  </rcc>
  <rcc rId="539" sId="2">
    <nc r="H629" t="inlineStr">
      <is>
        <t>DIÁRIA CIVIL</t>
      </is>
    </nc>
  </rcc>
  <rcc rId="540" sId="2">
    <nc r="I629" t="inlineStr">
      <is>
        <t>FORA DO ESTADO</t>
      </is>
    </nc>
  </rcc>
  <rcc rId="541" sId="2">
    <nc r="J629" t="inlineStr">
      <is>
        <t>AJU/RECIFE/AJU</t>
      </is>
    </nc>
  </rcc>
  <rcc rId="542" sId="2">
    <nc r="K629" t="inlineStr">
      <is>
        <t xml:space="preserve">Visita Técnica ao Porto Digital </t>
      </is>
    </nc>
  </rcc>
  <rcc rId="543" sId="2" numFmtId="19">
    <nc r="L629">
      <v>45050</v>
    </nc>
  </rcc>
  <rcc rId="544" sId="2" numFmtId="25">
    <nc r="M629">
      <v>0.21180555555555555</v>
    </nc>
  </rcc>
  <rcc rId="545" sId="2" numFmtId="19">
    <nc r="N629">
      <v>45051</v>
    </nc>
  </rcc>
  <rcc rId="546" sId="2" numFmtId="25">
    <nc r="O629">
      <v>5.5555555555555552E-2</v>
    </nc>
  </rcc>
  <rcc rId="547" sId="2">
    <nc r="P629">
      <v>1</v>
    </nc>
  </rcc>
  <rcc rId="548" sId="2" numFmtId="4">
    <nc r="Q629">
      <v>1280</v>
    </nc>
  </rcc>
  <rcc rId="549" sId="2" numFmtId="34">
    <nc r="R629">
      <v>1280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50" sId="2">
    <nc r="B630" t="inlineStr">
      <is>
        <t>886/2023</t>
      </is>
    </nc>
  </rcc>
  <rcc rId="551" sId="2">
    <nc r="C630" t="inlineStr">
      <is>
        <t>FÁBIO CRUZ MITIDIERI</t>
      </is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630" start="0" length="0">
    <dxf>
      <fill>
        <patternFill>
          <bgColor theme="4" tint="0.79998168889431442"/>
        </patternFill>
      </fill>
    </dxf>
  </rfmt>
  <rfmt sheetId="2" sqref="B630" start="0" length="0">
    <dxf>
      <fill>
        <patternFill>
          <bgColor theme="4" tint="0.79998168889431442"/>
        </patternFill>
      </fill>
    </dxf>
  </rfmt>
  <rfmt sheetId="2" sqref="C630" start="0" length="0">
    <dxf>
      <fill>
        <patternFill>
          <bgColor theme="4" tint="0.79998168889431442"/>
        </patternFill>
      </fill>
    </dxf>
  </rfmt>
  <rcc rId="552" sId="2" odxf="1" dxf="1">
    <nc r="D630" t="inlineStr">
      <is>
        <t>652.427.775-91</t>
      </is>
    </nc>
    <odxf>
      <fill>
        <patternFill>
          <bgColor theme="3" tint="0.79998168889431442"/>
        </patternFill>
      </fill>
    </odxf>
    <ndxf>
      <fill>
        <patternFill>
          <bgColor theme="4" tint="0.79998168889431442"/>
        </patternFill>
      </fill>
    </ndxf>
  </rcc>
  <rcc rId="553" sId="2" odxf="1" dxf="1">
    <nc r="E630" t="inlineStr">
      <is>
        <t>GOVERNADOR</t>
      </is>
    </nc>
    <odxf>
      <fill>
        <patternFill>
          <bgColor theme="3" tint="0.79998168889431442"/>
        </patternFill>
      </fill>
    </odxf>
    <ndxf>
      <fill>
        <patternFill>
          <bgColor theme="4" tint="0.79998168889431442"/>
        </patternFill>
      </fill>
    </ndxf>
  </rcc>
  <rcc rId="554" sId="2" odxf="1" dxf="1">
    <nc r="F630" t="inlineStr">
      <is>
        <t>SEGAB</t>
      </is>
    </nc>
    <odxf>
      <fill>
        <patternFill>
          <bgColor theme="3" tint="0.79998168889431442"/>
        </patternFill>
      </fill>
    </odxf>
    <ndxf>
      <fill>
        <patternFill>
          <bgColor theme="4" tint="0.79998168889431442"/>
        </patternFill>
      </fill>
    </ndxf>
  </rcc>
  <rfmt sheetId="2" sqref="G630" start="0" length="0">
    <dxf>
      <fill>
        <patternFill>
          <bgColor theme="4" tint="0.79998168889431442"/>
        </patternFill>
      </fill>
    </dxf>
  </rfmt>
  <rcc rId="555" sId="2" odxf="1" dxf="1">
    <nc r="H630" t="inlineStr">
      <is>
        <t>DIÁRIA CIVIL</t>
      </is>
    </nc>
    <odxf>
      <fill>
        <patternFill>
          <bgColor theme="3" tint="0.79998168889431442"/>
        </patternFill>
      </fill>
    </odxf>
    <ndxf>
      <fill>
        <patternFill>
          <bgColor theme="4" tint="0.79998168889431442"/>
        </patternFill>
      </fill>
    </ndxf>
  </rcc>
  <rcc rId="556" sId="2" odxf="1" dxf="1">
    <nc r="I630" t="inlineStr">
      <is>
        <t>INTERNACIONAL</t>
      </is>
    </nc>
    <odxf>
      <fill>
        <patternFill>
          <bgColor theme="3" tint="0.79998168889431442"/>
        </patternFill>
      </fill>
    </odxf>
    <ndxf>
      <fill>
        <patternFill>
          <bgColor theme="4" tint="0.79998168889431442"/>
        </patternFill>
      </fill>
    </ndxf>
  </rcc>
  <rcc rId="557" sId="2" odxf="1" dxf="1">
    <nc r="J630" t="inlineStr">
      <is>
        <t>AJU/HOUSTON/AJU</t>
      </is>
    </nc>
    <odxf>
      <fill>
        <patternFill>
          <bgColor theme="3" tint="0.79998168889431442"/>
        </patternFill>
      </fill>
    </odxf>
    <ndxf>
      <fill>
        <patternFill>
          <bgColor theme="4" tint="0.79998168889431442"/>
        </patternFill>
      </fill>
    </ndxf>
  </rcc>
  <rcc rId="558" sId="2" odxf="1" dxf="1">
    <nc r="K630" t="inlineStr">
      <is>
        <t>Evento "OTC Houston 2023"</t>
      </is>
    </nc>
    <odxf>
      <fill>
        <patternFill>
          <bgColor theme="3" tint="0.79998168889431442"/>
        </patternFill>
      </fill>
    </odxf>
    <ndxf>
      <fill>
        <patternFill>
          <bgColor theme="4" tint="0.79998168889431442"/>
        </patternFill>
      </fill>
    </ndxf>
  </rcc>
  <rcc rId="559" sId="2" odxf="1" dxf="1" numFmtId="19">
    <nc r="L630">
      <v>45045</v>
    </nc>
    <odxf>
      <fill>
        <patternFill>
          <bgColor theme="3" tint="0.79998168889431442"/>
        </patternFill>
      </fill>
    </odxf>
    <ndxf>
      <fill>
        <patternFill>
          <bgColor theme="4" tint="0.79998168889431442"/>
        </patternFill>
      </fill>
    </ndxf>
  </rcc>
  <rcc rId="560" sId="2" odxf="1" dxf="1" numFmtId="25">
    <nc r="M630">
      <v>0.65972222222222221</v>
    </nc>
    <odxf>
      <fill>
        <patternFill>
          <bgColor theme="3" tint="0.79998168889431442"/>
        </patternFill>
      </fill>
    </odxf>
    <ndxf>
      <fill>
        <patternFill>
          <bgColor theme="4" tint="0.79998168889431442"/>
        </patternFill>
      </fill>
    </ndxf>
  </rcc>
  <rcc rId="561" sId="2" odxf="1" dxf="1" numFmtId="19">
    <nc r="N630">
      <v>45053</v>
    </nc>
    <odxf>
      <fill>
        <patternFill>
          <bgColor theme="3" tint="0.79998168889431442"/>
        </patternFill>
      </fill>
    </odxf>
    <ndxf>
      <fill>
        <patternFill>
          <bgColor theme="4" tint="0.79998168889431442"/>
        </patternFill>
      </fill>
    </ndxf>
  </rcc>
  <rcc rId="562" sId="2" odxf="1" dxf="1" numFmtId="25">
    <nc r="O630">
      <v>0.49652777777777773</v>
    </nc>
    <odxf>
      <fill>
        <patternFill>
          <bgColor theme="3" tint="0.79998168889431442"/>
        </patternFill>
      </fill>
    </odxf>
    <ndxf>
      <fill>
        <patternFill>
          <bgColor theme="4" tint="0.79998168889431442"/>
        </patternFill>
      </fill>
    </ndxf>
  </rcc>
  <rcc rId="563" sId="2" odxf="1" dxf="1" numFmtId="4">
    <nc r="P630">
      <v>8</v>
    </nc>
    <odxf>
      <numFmt numFmtId="0" formatCode="General"/>
      <fill>
        <patternFill>
          <bgColor theme="3" tint="0.79998168889431442"/>
        </patternFill>
      </fill>
    </odxf>
    <ndxf>
      <numFmt numFmtId="4" formatCode="#,##0.00"/>
      <fill>
        <patternFill>
          <bgColor theme="4" tint="0.79998168889431442"/>
        </patternFill>
      </fill>
    </ndxf>
  </rcc>
  <rfmt sheetId="2" sqref="Q630" start="0" length="0">
    <dxf>
      <fill>
        <patternFill>
          <bgColor theme="4" tint="0.79998168889431442"/>
        </patternFill>
      </fill>
    </dxf>
  </rfmt>
  <rfmt sheetId="2" sqref="R630" start="0" length="0">
    <dxf>
      <fill>
        <patternFill>
          <bgColor theme="4" tint="0.79998168889431442"/>
        </patternFill>
      </fill>
    </dxf>
  </rfmt>
  <rfmt sheetId="2" sqref="S630" start="0" length="0">
    <dxf>
      <numFmt numFmtId="19" formatCode="dd/mm/yyyy"/>
      <fill>
        <patternFill>
          <bgColor theme="4" tint="0.79998168889431442"/>
        </patternFill>
      </fill>
    </dxf>
  </rfmt>
  <rfmt sheetId="2" sqref="T630" start="0" length="0">
    <dxf>
      <fill>
        <patternFill>
          <bgColor theme="4" tint="0.79998168889431442"/>
        </patternFill>
      </fill>
    </dxf>
  </rfmt>
  <rfmt sheetId="2" sqref="A630:XFD630" start="0" length="0">
    <dxf>
      <fill>
        <patternFill patternType="none">
          <bgColor indexed="65"/>
        </patternFill>
      </fill>
    </dxf>
  </rfmt>
  <rcc rId="564" sId="2" numFmtId="34">
    <nc r="R630">
      <v>928</v>
    </nc>
  </rcc>
  <rcc rId="565" sId="2" numFmtId="4">
    <nc r="Q630">
      <v>0</v>
    </nc>
  </rcc>
  <rcc rId="566" sId="2" numFmtId="19">
    <nc r="S630" t="inlineStr">
      <is>
        <t>Diferença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" sId="2">
    <nc r="B600" t="inlineStr">
      <is>
        <t>821/2023</t>
      </is>
    </nc>
  </rcc>
  <rcc rId="38" sId="2">
    <nc r="C600" t="inlineStr">
      <is>
        <t>CLEON MENEZES DO NASCIMENTO</t>
      </is>
    </nc>
  </rcc>
  <rcc rId="39" sId="2">
    <nc r="D600" t="inlineStr">
      <is>
        <t>006.772.615-19</t>
      </is>
    </nc>
  </rcc>
  <rcc rId="40" sId="2">
    <nc r="E600" t="inlineStr">
      <is>
        <t>SECRETÁRIO ESPECIAL DE COMUNICAÇÃO SOCIAL</t>
      </is>
    </nc>
  </rcc>
  <rcc rId="41" sId="2">
    <nc r="F600" t="inlineStr">
      <is>
        <t>SECOM</t>
      </is>
    </nc>
  </rcc>
  <rcc rId="42" sId="2">
    <nc r="H600" t="inlineStr">
      <is>
        <t>DIÁRIA CIVIL</t>
      </is>
    </nc>
  </rcc>
  <rcc rId="43" sId="2">
    <nc r="I600" t="inlineStr">
      <is>
        <t>DENTRO DO ESTADO</t>
      </is>
    </nc>
  </rcc>
  <rcc rId="44" sId="2">
    <nc r="J600" t="inlineStr">
      <is>
        <t>AJU/MARUIM/AJU</t>
      </is>
    </nc>
  </rcc>
  <rcc rId="45" sId="2" numFmtId="19">
    <nc r="L600">
      <v>44971</v>
    </nc>
  </rcc>
  <rcc rId="46" sId="2" numFmtId="25">
    <nc r="M600">
      <v>0.58333333333333337</v>
    </nc>
  </rcc>
  <rcc rId="47" sId="2" numFmtId="19">
    <nc r="N600">
      <v>44971</v>
    </nc>
  </rcc>
  <rcc rId="48" sId="2" numFmtId="25">
    <nc r="O600">
      <v>0</v>
    </nc>
  </rcc>
  <rcc rId="49" sId="2">
    <nc r="P600">
      <v>0.5</v>
    </nc>
  </rcc>
  <rcc rId="50" sId="2" numFmtId="4">
    <nc r="Q600">
      <v>80</v>
    </nc>
  </rcc>
  <rcc rId="51" sId="2" numFmtId="34">
    <nc r="R600">
      <v>40</v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A631" start="0" length="0">
    <dxf>
      <fill>
        <patternFill>
          <bgColor theme="4" tint="0.79998168889431442"/>
        </patternFill>
      </fill>
    </dxf>
  </rfmt>
  <rfmt sheetId="2" sqref="B631" start="0" length="0">
    <dxf>
      <fill>
        <patternFill>
          <bgColor theme="4" tint="0.79998168889431442"/>
        </patternFill>
      </fill>
    </dxf>
  </rfmt>
  <rcc rId="567" sId="2" odxf="1" dxf="1">
    <nc r="C631" t="inlineStr">
      <is>
        <t>CLEON MENEZES DO NASCIMENTO</t>
      </is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568" sId="2" odxf="1" dxf="1">
    <nc r="D631" t="inlineStr">
      <is>
        <t>006.772.615-19</t>
      </is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569" sId="2" odxf="1" dxf="1">
    <nc r="E631" t="inlineStr">
      <is>
        <t>SECRETÁRIO ESPECIAL DE COMUNICAÇÃO SOCIAL</t>
      </is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570" sId="2" odxf="1" dxf="1">
    <nc r="F631" t="inlineStr">
      <is>
        <t>SECOM</t>
      </is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fmt sheetId="2" sqref="G631" start="0" length="0">
    <dxf>
      <fill>
        <patternFill>
          <bgColor theme="4" tint="0.79998168889431442"/>
        </patternFill>
      </fill>
    </dxf>
  </rfmt>
  <rcc rId="571" sId="2" odxf="1" dxf="1">
    <nc r="H631" t="inlineStr">
      <is>
        <t>DIÁRIA CIVIL</t>
      </is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572" sId="2" odxf="1" dxf="1">
    <nc r="I631" t="inlineStr">
      <is>
        <t>INTERNACIONAL</t>
      </is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573" sId="2" odxf="1" dxf="1">
    <nc r="J631" t="inlineStr">
      <is>
        <t>AJU/HOUSTON/AJU</t>
      </is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574" sId="2" odxf="1" dxf="1">
    <nc r="K631" t="inlineStr">
      <is>
        <t>Evento "OTC Houston 2023"</t>
      </is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575" sId="2" odxf="1" dxf="1" numFmtId="19">
    <nc r="L631">
      <v>45045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576" sId="2" odxf="1" dxf="1" numFmtId="25">
    <nc r="M631">
      <v>0.53819444444444442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577" sId="2" odxf="1" dxf="1" numFmtId="19">
    <nc r="N631">
      <v>45053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578" sId="2" odxf="1" dxf="1" numFmtId="25">
    <nc r="O631">
      <v>0.49652777777777773</v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579" sId="2" odxf="1" dxf="1" numFmtId="4">
    <nc r="P631">
      <v>8</v>
    </nc>
    <odxf>
      <numFmt numFmtId="0" formatCode="General"/>
      <fill>
        <patternFill>
          <bgColor theme="0"/>
        </patternFill>
      </fill>
    </odxf>
    <ndxf>
      <numFmt numFmtId="4" formatCode="#,##0.00"/>
      <fill>
        <patternFill>
          <bgColor theme="4" tint="0.79998168889431442"/>
        </patternFill>
      </fill>
    </ndxf>
  </rcc>
  <rfmt sheetId="2" sqref="Q631" start="0" length="0">
    <dxf>
      <fill>
        <patternFill>
          <bgColor theme="4" tint="0.79998168889431442"/>
        </patternFill>
      </fill>
    </dxf>
  </rfmt>
  <rfmt sheetId="2" sqref="R631" start="0" length="0">
    <dxf>
      <fill>
        <patternFill>
          <bgColor theme="4" tint="0.79998168889431442"/>
        </patternFill>
      </fill>
    </dxf>
  </rfmt>
  <rfmt sheetId="2" sqref="S631" start="0" length="0">
    <dxf>
      <fill>
        <patternFill>
          <bgColor theme="4" tint="0.79998168889431442"/>
        </patternFill>
      </fill>
    </dxf>
  </rfmt>
  <rfmt sheetId="2" sqref="T631" start="0" length="0">
    <dxf>
      <fill>
        <patternFill>
          <bgColor theme="4" tint="0.79998168889431442"/>
        </patternFill>
      </fill>
    </dxf>
  </rfmt>
  <rfmt sheetId="2" sqref="A631:XFD631" start="0" length="0">
    <dxf>
      <fill>
        <patternFill patternType="none">
          <bgColor indexed="65"/>
        </patternFill>
      </fill>
    </dxf>
  </rfmt>
  <rcc rId="580" sId="2">
    <nc r="B631" t="inlineStr">
      <is>
        <t>887/2023</t>
      </is>
    </nc>
  </rcc>
  <rfmt sheetId="2" sqref="A631:XFD631">
    <dxf>
      <fill>
        <patternFill>
          <bgColor theme="0"/>
        </patternFill>
      </fill>
    </dxf>
  </rfmt>
  <rcc rId="581" sId="2" numFmtId="4">
    <nc r="Q631">
      <v>0</v>
    </nc>
  </rcc>
  <rcc rId="582" sId="2" numFmtId="34">
    <nc r="R631">
      <v>928</v>
    </nc>
  </rcc>
  <rcc rId="583" sId="2">
    <nc r="S631" t="inlineStr">
      <is>
        <t>Diferença</t>
      </is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4" sId="2">
    <oc r="B603" t="inlineStr">
      <is>
        <t>821/02023</t>
      </is>
    </oc>
    <nc r="B603" t="inlineStr">
      <is>
        <t>821/2023</t>
      </is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5" sId="2" odxf="1" dxf="1">
    <nc r="C1" t="inlineStr">
      <is>
        <t>Estado de Sergipe</t>
      </is>
    </nc>
    <odxf>
      <font>
        <b val="0"/>
        <sz val="11"/>
        <color rgb="FF000000"/>
        <name val="Calibri"/>
        <scheme val="none"/>
      </font>
      <alignment vertical="bottom" readingOrder="0"/>
    </odxf>
    <ndxf>
      <font>
        <b/>
        <sz val="8"/>
        <color rgb="FF000000"/>
        <name val="Arial"/>
        <scheme val="none"/>
      </font>
      <alignment vertical="center" readingOrder="0"/>
    </ndxf>
  </rcc>
  <rcc rId="586" sId="2" odxf="1" dxf="1">
    <nc r="C2" t="inlineStr">
      <is>
        <t>Secretaria de Estado da Casa Civil</t>
      </is>
    </nc>
    <odxf>
      <font>
        <b val="0"/>
        <sz val="11"/>
        <color rgb="FF000000"/>
        <name val="Calibri"/>
        <scheme val="none"/>
      </font>
      <alignment vertical="bottom" readingOrder="0"/>
    </odxf>
    <ndxf>
      <font>
        <b/>
        <sz val="8"/>
        <color rgb="FF000000"/>
        <name val="Arial"/>
        <scheme val="none"/>
      </font>
      <alignment vertical="center" readingOrder="0"/>
    </ndxf>
  </rcc>
  <rcc rId="587" sId="2">
    <nc r="C3" t="inlineStr">
      <is>
        <t>Setor Financeiro</t>
      </is>
    </nc>
  </rcc>
  <rcc rId="588" sId="2">
    <oc r="B1" t="inlineStr">
      <is>
        <t>Estado de Sergipe</t>
      </is>
    </oc>
    <nc r="B1"/>
  </rcc>
  <rcc rId="589" sId="2">
    <oc r="B2" t="inlineStr">
      <is>
        <t>Secretaria de Estado da Casa Civil</t>
      </is>
    </oc>
    <nc r="B2"/>
  </rcc>
  <rcc rId="590" sId="2">
    <oc r="B3" t="inlineStr">
      <is>
        <t>Setor Financeiro</t>
      </is>
    </oc>
    <nc r="B3"/>
  </rcc>
  <rrc rId="591" sId="2" ref="A1:A1048576" action="deleteCol">
    <undo index="0" exp="area" ref3D="1" dr="$A$1:$T$632" dn="Z_D92AEDC4_8964_465F_8784_9C6C8E5A3A57_.wvu.PrintArea" sId="2"/>
    <undo index="0" exp="area" ref3D="1" dr="$A$7:$T$7" dn="Z_D92AEDC4_8964_465F_8784_9C6C8E5A3A57_.wvu.FilterData" sId="2"/>
    <undo index="0" exp="area" ref3D="1" dr="$A$1:$T$632" dn="Z_650584EA_45D6_4E4B_9C09_3F3252AD3ED3_.wvu.PrintArea" sId="2"/>
    <undo index="0" exp="area" ref3D="1" dr="$A$7:$T$7" dn="Z_650584EA_45D6_4E4B_9C09_3F3252AD3ED3_.wvu.FilterData" sId="2"/>
    <undo index="0" exp="area" ref3D="1" dr="$A$1:$T$632" dn="Area_de_impressao" sId="2"/>
    <undo index="0" exp="area" ref3D="1" dr="$A$7:$T$631" dn="_FiltrarBancodeDados" sId="2"/>
    <rfmt sheetId="2" xfDxf="1" sqref="A1:A1048576" start="0" length="0"/>
    <rfmt sheetId="2" sqref="A1" start="0" length="0">
      <dxf>
        <font>
          <sz val="11"/>
          <color rgb="FF000000"/>
          <name val="Arial"/>
          <scheme val="none"/>
        </font>
      </dxf>
    </rfmt>
    <rfmt sheetId="2" sqref="A2" start="0" length="0">
      <dxf>
        <font>
          <sz val="11"/>
          <color rgb="FF000000"/>
          <name val="Arial"/>
          <scheme val="none"/>
        </font>
      </dxf>
    </rfmt>
    <rfmt sheetId="2" sqref="A3" start="0" length="0">
      <dxf>
        <font>
          <sz val="11"/>
          <color rgb="FF000000"/>
          <name val="Arial"/>
          <scheme val="none"/>
        </font>
        <border outline="0">
          <bottom style="thin">
            <color auto="1"/>
          </bottom>
        </border>
      </dxf>
    </rfmt>
    <rcc rId="0" sId="2" dxf="1">
      <nc r="A5" t="inlineStr">
        <is>
          <t>RELATÓRIO DE PAGAMENTO DE DIÁRIAS</t>
        </is>
      </nc>
      <ndxf>
        <font>
          <b/>
          <sz val="11"/>
          <color rgb="FF000000"/>
          <name val="Arial Nova"/>
          <scheme val="none"/>
        </font>
        <alignment horizontal="center" vertical="top" readingOrder="0"/>
        <border outline="0">
          <bottom style="double">
            <color indexed="64"/>
          </bottom>
        </border>
      </ndxf>
    </rcc>
    <rcc rId="0" sId="2" dxf="1">
      <nc r="A7" t="inlineStr">
        <is>
          <t>RD</t>
        </is>
      </nc>
      <ndxf>
        <font>
          <b/>
          <sz val="10"/>
          <color theme="0"/>
          <name val="Arial Nova"/>
          <scheme val="none"/>
        </font>
        <fill>
          <patternFill patternType="solid">
            <fgColor theme="4"/>
            <bgColor theme="4"/>
          </patternFill>
        </fill>
        <alignment horizontal="center" vertical="center" wrapText="1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ndxf>
    </rcc>
    <rfmt sheetId="2" sqref="A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9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horizontal="center"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horizontal="center"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7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7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7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7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7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7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7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7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7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7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8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8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8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8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8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8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8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8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8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8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9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9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9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9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9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9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9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9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9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9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0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0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0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0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0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0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0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0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0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0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1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1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1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1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1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1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1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1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1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1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2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2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2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2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2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2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2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2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2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2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3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3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3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3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3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3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3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3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3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3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4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4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4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4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4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4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4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4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4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5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5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5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5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5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5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5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5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5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5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6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6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6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6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6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6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6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6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6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7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7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7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7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7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7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7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7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7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7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8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8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8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8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8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8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8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8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8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8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9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9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9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9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9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9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9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9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9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19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0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0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0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0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0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0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0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0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0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0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1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1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1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1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1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1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1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1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1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1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2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2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2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2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2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2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2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2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2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2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3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3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3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3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3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3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3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3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3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3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4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4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4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4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4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4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4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4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4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5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5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5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5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5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5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5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5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5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5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6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6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6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6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6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6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6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6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6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7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7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7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7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7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7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7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7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7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7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8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8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8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8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8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8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8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8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8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8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9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9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9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9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9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9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9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9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9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29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0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0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0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0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0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0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0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0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0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0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1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1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1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1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1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1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1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1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1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1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2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2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2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2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2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2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2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2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2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2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3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3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3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3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3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3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3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3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3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3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4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4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4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4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4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4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4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4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4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5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5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5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5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5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5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5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5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5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5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6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6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6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6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6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6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6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6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6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7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7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7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7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7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7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7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7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7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7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8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8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8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8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8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8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8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8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8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8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9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9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9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9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9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9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9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9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9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39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0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0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0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0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0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0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0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0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0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0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1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1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1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1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1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1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1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1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1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1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2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2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2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2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2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2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2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2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2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2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3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3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3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3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3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3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3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3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3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3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4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4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4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4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4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4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4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4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4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5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5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5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5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5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5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5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5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5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5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6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6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6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6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6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6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6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6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6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7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7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7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7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7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7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7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7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7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7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8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8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8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8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8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8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8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8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8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8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9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9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9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9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9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9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9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9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9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49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0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0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0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0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0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0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0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0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0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0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1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1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1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1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1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1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1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1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1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1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2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2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2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2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2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2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2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2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2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2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3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3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3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3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3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3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3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3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3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3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4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4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4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4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4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4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4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4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4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4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5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5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5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5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5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5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5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5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5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5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6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6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6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6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6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6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6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6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6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6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7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7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7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7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7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7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7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7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7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7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8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8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8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8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8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8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8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8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8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8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9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9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9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9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9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9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9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9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9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59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0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0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0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0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04" start="0" length="0">
      <dxf>
        <font>
          <sz val="8"/>
          <color theme="1"/>
          <name val="Arial Nova"/>
          <scheme val="none"/>
        </font>
        <fill>
          <patternFill patternType="solid"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05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06" start="0" length="0">
      <dxf>
        <font>
          <sz val="8"/>
          <color theme="1"/>
          <name val="Arial Nova"/>
          <scheme val="none"/>
        </font>
        <fill>
          <patternFill patternType="solid"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07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08" start="0" length="0">
      <dxf>
        <font>
          <sz val="8"/>
          <color theme="1"/>
          <name val="Arial Nova"/>
          <scheme val="none"/>
        </font>
        <fill>
          <patternFill patternType="solid"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09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10" start="0" length="0">
      <dxf>
        <font>
          <sz val="8"/>
          <color theme="1"/>
          <name val="Arial Nova"/>
          <scheme val="none"/>
        </font>
        <fill>
          <patternFill patternType="solid"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11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12" start="0" length="0">
      <dxf>
        <font>
          <sz val="8"/>
          <color theme="1"/>
          <name val="Arial Nova"/>
          <scheme val="none"/>
        </font>
        <fill>
          <patternFill patternType="solid"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13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1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15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0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1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17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0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1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19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0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2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21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0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22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23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0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24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25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0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26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3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27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0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28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3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29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0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30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31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0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32" start="0" length="0">
      <dxf>
        <font>
          <sz val="8"/>
          <color theme="1"/>
          <name val="Arial Nova"/>
          <scheme val="none"/>
        </font>
        <fill>
          <patternFill patternType="solid">
            <bgColor theme="3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33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34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35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36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37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38" start="0" length="0">
      <dxf>
        <font>
          <sz val="8"/>
          <color theme="1"/>
          <name val="Arial Nova"/>
          <scheme val="none"/>
        </font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</border>
      </dxf>
    </rfmt>
    <rfmt sheetId="2" sqref="A639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vertical="center" readingOrder="0"/>
        <border outline="0">
          <left style="thin">
            <color theme="4" tint="0.39997558519241921"/>
          </left>
          <top style="thin">
            <color theme="4" tint="0.39997558519241921"/>
          </top>
          <bottom style="thin">
            <color theme="4" tint="0.39997558519241921"/>
          </bottom>
        </border>
      </dxf>
    </rfmt>
    <rfmt sheetId="2" sqref="A640" start="0" length="0">
      <dxf>
        <font>
          <sz val="8"/>
          <color rgb="FF000000"/>
          <name val="Arial Nova"/>
          <scheme val="none"/>
        </font>
        <alignment vertical="center" readingOrder="0"/>
      </dxf>
    </rfmt>
    <rfmt sheetId="2" sqref="A641" start="0" length="0">
      <dxf>
        <font>
          <sz val="8"/>
          <color rgb="FF000000"/>
          <name val="Arial Nova"/>
          <scheme val="none"/>
        </font>
        <alignment vertical="center" readingOrder="0"/>
      </dxf>
    </rfmt>
    <rfmt sheetId="2" sqref="A642" start="0" length="0">
      <dxf>
        <font>
          <sz val="8"/>
          <color rgb="FF000000"/>
          <name val="Arial Nova"/>
          <scheme val="none"/>
        </font>
        <alignment vertical="center" readingOrder="0"/>
      </dxf>
    </rfmt>
  </rrc>
  <rm rId="592" sheetId="2" source="E7:E631" destination="T7:T631" sourceSheetId="2">
    <rfmt sheetId="2" sqref="T8" start="0" length="0">
      <dxf>
        <alignment vertical="center" readingOrder="0"/>
      </dxf>
    </rfmt>
    <rfmt sheetId="2" sqref="T9" start="0" length="0">
      <dxf>
        <alignment vertical="center" readingOrder="0"/>
      </dxf>
    </rfmt>
    <rfmt sheetId="2" sqref="T10" start="0" length="0">
      <dxf>
        <alignment vertical="center" readingOrder="0"/>
      </dxf>
    </rfmt>
    <rfmt sheetId="2" sqref="T11" start="0" length="0">
      <dxf>
        <alignment vertical="center" readingOrder="0"/>
      </dxf>
    </rfmt>
    <rfmt sheetId="2" sqref="T604" start="0" length="0">
      <dxf>
        <fill>
          <patternFill patternType="solid">
            <bgColor theme="4" tint="0.79998168889431442"/>
          </patternFill>
        </fill>
      </dxf>
    </rfmt>
    <rfmt sheetId="2" sqref="T606" start="0" length="0">
      <dxf>
        <fill>
          <patternFill patternType="solid">
            <bgColor theme="4" tint="0.79998168889431442"/>
          </patternFill>
        </fill>
      </dxf>
    </rfmt>
    <rfmt sheetId="2" sqref="T608" start="0" length="0">
      <dxf>
        <fill>
          <patternFill patternType="solid">
            <bgColor theme="4" tint="0.79998168889431442"/>
          </patternFill>
        </fill>
      </dxf>
    </rfmt>
    <rfmt sheetId="2" sqref="T610" start="0" length="0">
      <dxf>
        <fill>
          <patternFill patternType="solid">
            <bgColor theme="4" tint="0.79998168889431442"/>
          </patternFill>
        </fill>
      </dxf>
    </rfmt>
    <rfmt sheetId="2" sqref="T612" start="0" length="0">
      <dxf>
        <fill>
          <patternFill patternType="solid">
            <bgColor theme="4" tint="0.79998168889431442"/>
          </patternFill>
        </fill>
      </dxf>
    </rfmt>
    <rfmt sheetId="2" sqref="T615" start="0" length="0">
      <dxf>
        <fill>
          <patternFill patternType="solid">
            <bgColor theme="0"/>
          </patternFill>
        </fill>
      </dxf>
    </rfmt>
    <rfmt sheetId="2" sqref="T617" start="0" length="0">
      <dxf>
        <fill>
          <patternFill patternType="solid">
            <bgColor theme="0"/>
          </patternFill>
        </fill>
      </dxf>
    </rfmt>
    <rfmt sheetId="2" sqref="T619" start="0" length="0">
      <dxf>
        <fill>
          <patternFill patternType="solid">
            <bgColor theme="0"/>
          </patternFill>
        </fill>
      </dxf>
    </rfmt>
    <rfmt sheetId="2" sqref="T621" start="0" length="0">
      <dxf>
        <fill>
          <patternFill patternType="solid">
            <bgColor theme="0"/>
          </patternFill>
        </fill>
      </dxf>
    </rfmt>
    <rfmt sheetId="2" sqref="T623" start="0" length="0">
      <dxf>
        <fill>
          <patternFill patternType="solid">
            <bgColor theme="0"/>
          </patternFill>
        </fill>
      </dxf>
    </rfmt>
    <rfmt sheetId="2" sqref="T625" start="0" length="0">
      <dxf>
        <fill>
          <patternFill patternType="solid">
            <bgColor theme="0"/>
          </patternFill>
        </fill>
      </dxf>
    </rfmt>
    <rfmt sheetId="2" sqref="T626" start="0" length="0">
      <dxf>
        <fill>
          <patternFill patternType="solid">
            <bgColor theme="3" tint="0.79998168889431442"/>
          </patternFill>
        </fill>
      </dxf>
    </rfmt>
    <rfmt sheetId="2" sqref="T627" start="0" length="0">
      <dxf>
        <fill>
          <patternFill patternType="solid">
            <bgColor theme="0"/>
          </patternFill>
        </fill>
      </dxf>
    </rfmt>
    <rfmt sheetId="2" sqref="T628" start="0" length="0">
      <dxf>
        <fill>
          <patternFill patternType="solid">
            <bgColor theme="3" tint="0.79998168889431442"/>
          </patternFill>
        </fill>
      </dxf>
    </rfmt>
    <rfmt sheetId="2" sqref="T629" start="0" length="0">
      <dxf>
        <fill>
          <patternFill patternType="solid">
            <bgColor theme="0"/>
          </patternFill>
        </fill>
      </dxf>
    </rfmt>
    <rfmt sheetId="2" sqref="T631" start="0" length="0">
      <dxf>
        <fill>
          <patternFill patternType="solid">
            <bgColor theme="0"/>
          </patternFill>
        </fill>
      </dxf>
    </rfmt>
  </rm>
  <rrc rId="593" sId="2" ref="E1:E1048576" action="deleteCol">
    <rfmt sheetId="2" xfDxf="1" sqref="E1:E1048576" start="0" length="0"/>
    <rfmt sheetId="2" sqref="E2" start="0" length="0">
      <dxf>
        <font>
          <b/>
          <sz val="11"/>
          <color rgb="FF000000"/>
          <name val="Arial Nova"/>
          <scheme val="none"/>
        </font>
      </dxf>
    </rfmt>
    <rfmt sheetId="2" sqref="E3" start="0" length="0">
      <dxf>
        <font>
          <b/>
          <sz val="8"/>
          <color rgb="FF000000"/>
          <name val="Arial"/>
          <scheme val="none"/>
        </font>
        <alignment vertical="center" readingOrder="0"/>
        <border outline="0">
          <bottom style="thin">
            <color auto="1"/>
          </bottom>
        </border>
      </dxf>
    </rfmt>
    <rfmt sheetId="2" sqref="E5" start="0" length="0">
      <dxf>
        <font>
          <b/>
          <sz val="11"/>
          <color rgb="FF000000"/>
          <name val="Arial Nova"/>
          <scheme val="none"/>
        </font>
        <alignment horizontal="center" vertical="top" readingOrder="0"/>
        <border outline="0">
          <bottom style="double">
            <color indexed="64"/>
          </bottom>
        </border>
      </dxf>
    </rfmt>
    <rfmt sheetId="2" sqref="E8" start="0" length="0">
      <dxf>
        <alignment vertical="center" readingOrder="0"/>
      </dxf>
    </rfmt>
    <rfmt sheetId="2" sqref="E9" start="0" length="0">
      <dxf>
        <alignment vertical="center" readingOrder="0"/>
      </dxf>
    </rfmt>
    <rfmt sheetId="2" sqref="E10" start="0" length="0">
      <dxf>
        <alignment vertical="center" readingOrder="0"/>
      </dxf>
    </rfmt>
    <rfmt sheetId="2" sqref="E11" start="0" length="0">
      <dxf>
        <alignment vertical="center" readingOrder="0"/>
      </dxf>
    </rfmt>
    <rfmt sheetId="2" sqref="E604" start="0" length="0">
      <dxf>
        <fill>
          <patternFill patternType="solid">
            <bgColor theme="4" tint="0.79998168889431442"/>
          </patternFill>
        </fill>
      </dxf>
    </rfmt>
    <rfmt sheetId="2" sqref="E606" start="0" length="0">
      <dxf>
        <fill>
          <patternFill patternType="solid">
            <bgColor theme="4" tint="0.79998168889431442"/>
          </patternFill>
        </fill>
      </dxf>
    </rfmt>
    <rfmt sheetId="2" sqref="E608" start="0" length="0">
      <dxf>
        <fill>
          <patternFill patternType="solid">
            <bgColor theme="4" tint="0.79998168889431442"/>
          </patternFill>
        </fill>
      </dxf>
    </rfmt>
    <rfmt sheetId="2" sqref="E610" start="0" length="0">
      <dxf>
        <fill>
          <patternFill patternType="solid">
            <bgColor theme="4" tint="0.79998168889431442"/>
          </patternFill>
        </fill>
      </dxf>
    </rfmt>
    <rfmt sheetId="2" sqref="E612" start="0" length="0">
      <dxf>
        <fill>
          <patternFill patternType="solid">
            <bgColor theme="4" tint="0.79998168889431442"/>
          </patternFill>
        </fill>
      </dxf>
    </rfmt>
    <rfmt sheetId="2" sqref="E615" start="0" length="0">
      <dxf>
        <fill>
          <patternFill patternType="solid">
            <bgColor theme="0"/>
          </patternFill>
        </fill>
      </dxf>
    </rfmt>
    <rfmt sheetId="2" sqref="E617" start="0" length="0">
      <dxf>
        <fill>
          <patternFill patternType="solid">
            <bgColor theme="0"/>
          </patternFill>
        </fill>
      </dxf>
    </rfmt>
    <rfmt sheetId="2" sqref="E619" start="0" length="0">
      <dxf>
        <fill>
          <patternFill patternType="solid">
            <bgColor theme="0"/>
          </patternFill>
        </fill>
      </dxf>
    </rfmt>
    <rfmt sheetId="2" sqref="E621" start="0" length="0">
      <dxf>
        <fill>
          <patternFill patternType="solid">
            <bgColor theme="0"/>
          </patternFill>
        </fill>
      </dxf>
    </rfmt>
    <rfmt sheetId="2" sqref="E623" start="0" length="0">
      <dxf>
        <fill>
          <patternFill patternType="solid">
            <bgColor theme="0"/>
          </patternFill>
        </fill>
      </dxf>
    </rfmt>
    <rfmt sheetId="2" sqref="E625" start="0" length="0">
      <dxf>
        <fill>
          <patternFill patternType="solid">
            <bgColor theme="0"/>
          </patternFill>
        </fill>
      </dxf>
    </rfmt>
    <rfmt sheetId="2" sqref="E626" start="0" length="0">
      <dxf>
        <fill>
          <patternFill patternType="solid">
            <bgColor theme="3" tint="0.79998168889431442"/>
          </patternFill>
        </fill>
      </dxf>
    </rfmt>
    <rfmt sheetId="2" sqref="E627" start="0" length="0">
      <dxf>
        <fill>
          <patternFill patternType="solid">
            <bgColor theme="0"/>
          </patternFill>
        </fill>
      </dxf>
    </rfmt>
    <rfmt sheetId="2" sqref="E628" start="0" length="0">
      <dxf>
        <fill>
          <patternFill patternType="solid">
            <bgColor theme="3" tint="0.79998168889431442"/>
          </patternFill>
        </fill>
      </dxf>
    </rfmt>
    <rfmt sheetId="2" sqref="E629" start="0" length="0">
      <dxf>
        <fill>
          <patternFill patternType="solid">
            <bgColor theme="0"/>
          </patternFill>
        </fill>
      </dxf>
    </rfmt>
    <rfmt sheetId="2" sqref="E631" start="0" length="0">
      <dxf>
        <fill>
          <patternFill patternType="solid">
            <bgColor theme="0"/>
          </patternFill>
        </fill>
      </dxf>
    </rfmt>
    <rfmt sheetId="2" sqref="E632" start="0" length="0">
      <dxf>
        <font>
          <sz val="8"/>
          <color theme="1"/>
          <name val="Arial Nova"/>
          <scheme val="none"/>
        </font>
        <fill>
          <patternFill patternType="solid">
            <bgColor theme="3" tint="0.79998168889431442"/>
          </patternFill>
        </fill>
        <alignment horizontal="center" vertical="center" readingOrder="0"/>
        <border outline="0">
          <top style="thin">
            <color theme="4" tint="0.39997558519241921"/>
          </top>
        </border>
      </dxf>
    </rfmt>
    <rfmt sheetId="2" sqref="E633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horizontal="center" vertical="center" readingOrder="0"/>
        <border outline="0">
          <top style="thin">
            <color theme="4" tint="0.39997558519241921"/>
          </top>
        </border>
      </dxf>
    </rfmt>
    <rfmt sheetId="2" sqref="E634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top style="thin">
            <color theme="4" tint="0.39997558519241921"/>
          </top>
        </border>
      </dxf>
    </rfmt>
    <rfmt sheetId="2" sqref="E635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horizontal="center" vertical="center" readingOrder="0"/>
        <border outline="0">
          <top style="thin">
            <color theme="4" tint="0.39997558519241921"/>
          </top>
        </border>
      </dxf>
    </rfmt>
    <rfmt sheetId="2" sqref="E636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top style="thin">
            <color theme="4" tint="0.39997558519241921"/>
          </top>
        </border>
      </dxf>
    </rfmt>
    <rfmt sheetId="2" sqref="E637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horizontal="center" vertical="center" readingOrder="0"/>
        <border outline="0">
          <top style="thin">
            <color theme="4" tint="0.39997558519241921"/>
          </top>
        </border>
      </dxf>
    </rfmt>
    <rfmt sheetId="2" sqref="E638" start="0" length="0">
      <dxf>
        <font>
          <sz val="8"/>
          <color theme="1"/>
          <name val="Arial Nova"/>
          <scheme val="none"/>
        </font>
        <alignment horizontal="center" vertical="center" readingOrder="0"/>
        <border outline="0">
          <top style="thin">
            <color theme="4" tint="0.39997558519241921"/>
          </top>
        </border>
      </dxf>
    </rfmt>
    <rfmt sheetId="2" sqref="E639" start="0" length="0">
      <dxf>
        <font>
          <sz val="8"/>
          <color theme="1"/>
          <name val="Arial Nova"/>
          <scheme val="none"/>
        </font>
        <fill>
          <patternFill patternType="solid">
            <fgColor theme="4" tint="0.79998168889431442"/>
            <bgColor theme="4" tint="0.79998168889431442"/>
          </patternFill>
        </fill>
        <alignment horizontal="center" vertical="center" readingOrder="0"/>
        <border outline="0">
          <top style="thin">
            <color theme="4" tint="0.39997558519241921"/>
          </top>
          <bottom style="thin">
            <color theme="4" tint="0.39997558519241921"/>
          </bottom>
        </border>
      </dxf>
    </rfmt>
    <rfmt sheetId="2" sqref="E640" start="0" length="0">
      <dxf>
        <font>
          <sz val="8"/>
          <color rgb="FF000000"/>
          <name val="Arial Nova"/>
          <scheme val="none"/>
        </font>
        <alignment horizontal="left" vertical="center" readingOrder="0"/>
      </dxf>
    </rfmt>
    <rfmt sheetId="2" sqref="E641" start="0" length="0">
      <dxf>
        <font>
          <sz val="8"/>
          <color rgb="FF000000"/>
          <name val="Arial Nova"/>
          <scheme val="none"/>
        </font>
        <alignment horizontal="center" vertical="center" readingOrder="0"/>
      </dxf>
    </rfmt>
    <rfmt sheetId="2" sqref="E642" start="0" length="0">
      <dxf>
        <font>
          <sz val="8"/>
          <color rgb="FF000000"/>
          <name val="Arial Nova"/>
          <scheme val="none"/>
        </font>
        <alignment vertical="center" readingOrder="0"/>
      </dxf>
    </rfmt>
  </rrc>
  <rm rId="594" sheetId="2" source="R7:R1048576" destination="T7:T1048576" sourceSheetId="2">
    <undo index="0" exp="area" ref3D="1" dr="$A$7:$R$7" dn="Z_D92AEDC4_8964_465F_8784_9C6C8E5A3A57_.wvu.FilterData" sId="2"/>
    <undo index="0" exp="area" ref3D="1" dr="$A$7:$R$7" dn="Z_650584EA_45D6_4E4B_9C09_3F3252AD3ED3_.wvu.FilterData" sId="2"/>
    <undo index="0" exp="area" ref3D="1" dr="$A$7:$R$631" dn="_FiltrarBancodeDados" sId="2"/>
    <rfmt sheetId="2" sqref="T8" start="0" length="0">
      <dxf>
        <alignment vertical="center" readingOrder="0"/>
      </dxf>
    </rfmt>
    <rfmt sheetId="2" sqref="T9" start="0" length="0">
      <dxf>
        <alignment vertical="center" readingOrder="0"/>
      </dxf>
    </rfmt>
    <rfmt sheetId="2" sqref="T10" start="0" length="0">
      <dxf>
        <alignment vertical="center" readingOrder="0"/>
      </dxf>
    </rfmt>
    <rfmt sheetId="2" sqref="T11" start="0" length="0">
      <dxf>
        <alignment vertical="center" readingOrder="0"/>
      </dxf>
    </rfmt>
    <rfmt sheetId="2" sqref="T604" start="0" length="0">
      <dxf>
        <fill>
          <patternFill patternType="solid">
            <bgColor theme="4" tint="0.79998168889431442"/>
          </patternFill>
        </fill>
      </dxf>
    </rfmt>
    <rfmt sheetId="2" sqref="T606" start="0" length="0">
      <dxf>
        <fill>
          <patternFill patternType="solid">
            <bgColor theme="4" tint="0.79998168889431442"/>
          </patternFill>
        </fill>
      </dxf>
    </rfmt>
    <rfmt sheetId="2" sqref="T608" start="0" length="0">
      <dxf>
        <fill>
          <patternFill patternType="solid">
            <bgColor theme="4" tint="0.79998168889431442"/>
          </patternFill>
        </fill>
      </dxf>
    </rfmt>
    <rfmt sheetId="2" sqref="T610" start="0" length="0">
      <dxf>
        <fill>
          <patternFill patternType="solid">
            <bgColor theme="4" tint="0.79998168889431442"/>
          </patternFill>
        </fill>
      </dxf>
    </rfmt>
    <rfmt sheetId="2" sqref="T612" start="0" length="0">
      <dxf>
        <fill>
          <patternFill patternType="solid">
            <bgColor theme="4" tint="0.79998168889431442"/>
          </patternFill>
        </fill>
      </dxf>
    </rfmt>
    <rfmt sheetId="2" sqref="T615" start="0" length="0">
      <dxf>
        <fill>
          <patternFill patternType="solid">
            <bgColor theme="0"/>
          </patternFill>
        </fill>
      </dxf>
    </rfmt>
    <rfmt sheetId="2" sqref="T617" start="0" length="0">
      <dxf>
        <fill>
          <patternFill patternType="solid">
            <bgColor theme="0"/>
          </patternFill>
        </fill>
      </dxf>
    </rfmt>
    <rfmt sheetId="2" sqref="T619" start="0" length="0">
      <dxf>
        <fill>
          <patternFill patternType="solid">
            <bgColor theme="0"/>
          </patternFill>
        </fill>
      </dxf>
    </rfmt>
    <rfmt sheetId="2" sqref="T621" start="0" length="0">
      <dxf>
        <fill>
          <patternFill patternType="solid">
            <bgColor theme="0"/>
          </patternFill>
        </fill>
      </dxf>
    </rfmt>
    <rfmt sheetId="2" sqref="T623" start="0" length="0">
      <dxf>
        <fill>
          <patternFill patternType="solid">
            <bgColor theme="0"/>
          </patternFill>
        </fill>
      </dxf>
    </rfmt>
    <rfmt sheetId="2" sqref="T625" start="0" length="0">
      <dxf>
        <fill>
          <patternFill patternType="solid">
            <bgColor theme="0"/>
          </patternFill>
        </fill>
      </dxf>
    </rfmt>
    <rfmt sheetId="2" sqref="T626" start="0" length="0">
      <dxf>
        <fill>
          <patternFill patternType="solid">
            <bgColor theme="3" tint="0.79998168889431442"/>
          </patternFill>
        </fill>
      </dxf>
    </rfmt>
    <rfmt sheetId="2" sqref="T627" start="0" length="0">
      <dxf>
        <fill>
          <patternFill patternType="solid">
            <bgColor theme="0"/>
          </patternFill>
        </fill>
      </dxf>
    </rfmt>
    <rfmt sheetId="2" sqref="T628" start="0" length="0">
      <dxf>
        <fill>
          <patternFill patternType="solid">
            <bgColor theme="3" tint="0.79998168889431442"/>
          </patternFill>
        </fill>
      </dxf>
    </rfmt>
    <rfmt sheetId="2" sqref="T629" start="0" length="0">
      <dxf>
        <fill>
          <patternFill patternType="solid">
            <bgColor theme="0"/>
          </patternFill>
        </fill>
      </dxf>
    </rfmt>
    <rfmt sheetId="2" sqref="T631" start="0" length="0">
      <dxf>
        <fill>
          <patternFill patternType="solid">
            <bgColor theme="0"/>
          </patternFill>
        </fill>
      </dxf>
    </rfmt>
    <rfmt sheetId="2" sqref="T632" start="0" length="0">
      <dxf>
        <fill>
          <patternFill patternType="solid">
            <bgColor theme="3" tint="0.79998168889431442"/>
          </patternFill>
        </fill>
      </dxf>
    </rfmt>
  </rm>
  <rrc rId="595" sId="2" ref="R1:R1048576" action="deleteCol">
    <undo index="0" exp="area" ref3D="1" dr="$A$1:$R$632" dn="Z_D92AEDC4_8964_465F_8784_9C6C8E5A3A57_.wvu.PrintArea" sId="2"/>
    <undo index="0" exp="area" ref3D="1" dr="$A$1:$R$632" dn="Z_650584EA_45D6_4E4B_9C09_3F3252AD3ED3_.wvu.PrintArea" sId="2"/>
    <undo index="0" exp="area" ref3D="1" dr="$A$1:$R$632" dn="Area_de_impressao" sId="2"/>
    <rfmt sheetId="2" xfDxf="1" sqref="R1:R1048576" start="0" length="0"/>
    <rfmt sheetId="2" sqref="R2" start="0" length="0">
      <dxf>
        <font>
          <b/>
          <sz val="11"/>
          <color rgb="FF000000"/>
          <name val="Arial Nova"/>
          <scheme val="none"/>
        </font>
      </dxf>
    </rfmt>
    <rfmt sheetId="2" sqref="R3" start="0" length="0">
      <dxf>
        <font>
          <b/>
          <sz val="8"/>
          <color rgb="FF000000"/>
          <name val="Arial"/>
          <scheme val="none"/>
        </font>
        <alignment vertical="center" readingOrder="0"/>
        <border outline="0">
          <bottom style="thin">
            <color auto="1"/>
          </bottom>
        </border>
      </dxf>
    </rfmt>
    <rfmt sheetId="2" sqref="R5" start="0" length="0">
      <dxf>
        <font>
          <b/>
          <sz val="11"/>
          <color rgb="FF000000"/>
          <name val="Arial Nova"/>
          <scheme val="none"/>
        </font>
        <alignment horizontal="center" vertical="top" readingOrder="0"/>
        <border outline="0">
          <bottom style="double">
            <color indexed="64"/>
          </bottom>
        </border>
      </dxf>
    </rfmt>
    <rfmt sheetId="2" sqref="R8" start="0" length="0">
      <dxf>
        <alignment vertical="center" readingOrder="0"/>
      </dxf>
    </rfmt>
    <rfmt sheetId="2" sqref="R9" start="0" length="0">
      <dxf>
        <alignment vertical="center" readingOrder="0"/>
      </dxf>
    </rfmt>
    <rfmt sheetId="2" sqref="R10" start="0" length="0">
      <dxf>
        <alignment vertical="center" readingOrder="0"/>
      </dxf>
    </rfmt>
    <rfmt sheetId="2" sqref="R11" start="0" length="0">
      <dxf>
        <alignment vertical="center" readingOrder="0"/>
      </dxf>
    </rfmt>
    <rfmt sheetId="2" sqref="R604" start="0" length="0">
      <dxf>
        <fill>
          <patternFill patternType="solid">
            <bgColor theme="4" tint="0.79998168889431442"/>
          </patternFill>
        </fill>
      </dxf>
    </rfmt>
    <rfmt sheetId="2" sqref="R606" start="0" length="0">
      <dxf>
        <fill>
          <patternFill patternType="solid">
            <bgColor theme="4" tint="0.79998168889431442"/>
          </patternFill>
        </fill>
      </dxf>
    </rfmt>
    <rfmt sheetId="2" sqref="R608" start="0" length="0">
      <dxf>
        <fill>
          <patternFill patternType="solid">
            <bgColor theme="4" tint="0.79998168889431442"/>
          </patternFill>
        </fill>
      </dxf>
    </rfmt>
    <rfmt sheetId="2" sqref="R610" start="0" length="0">
      <dxf>
        <fill>
          <patternFill patternType="solid">
            <bgColor theme="4" tint="0.79998168889431442"/>
          </patternFill>
        </fill>
      </dxf>
    </rfmt>
    <rfmt sheetId="2" sqref="R612" start="0" length="0">
      <dxf>
        <fill>
          <patternFill patternType="solid">
            <bgColor theme="4" tint="0.79998168889431442"/>
          </patternFill>
        </fill>
      </dxf>
    </rfmt>
    <rfmt sheetId="2" sqref="R615" start="0" length="0">
      <dxf>
        <fill>
          <patternFill patternType="solid">
            <bgColor theme="0"/>
          </patternFill>
        </fill>
      </dxf>
    </rfmt>
    <rfmt sheetId="2" sqref="R617" start="0" length="0">
      <dxf>
        <fill>
          <patternFill patternType="solid">
            <bgColor theme="0"/>
          </patternFill>
        </fill>
      </dxf>
    </rfmt>
    <rfmt sheetId="2" sqref="R619" start="0" length="0">
      <dxf>
        <fill>
          <patternFill patternType="solid">
            <bgColor theme="0"/>
          </patternFill>
        </fill>
      </dxf>
    </rfmt>
    <rfmt sheetId="2" sqref="R621" start="0" length="0">
      <dxf>
        <fill>
          <patternFill patternType="solid">
            <bgColor theme="0"/>
          </patternFill>
        </fill>
      </dxf>
    </rfmt>
    <rfmt sheetId="2" sqref="R623" start="0" length="0">
      <dxf>
        <fill>
          <patternFill patternType="solid">
            <bgColor theme="0"/>
          </patternFill>
        </fill>
      </dxf>
    </rfmt>
    <rfmt sheetId="2" sqref="R625" start="0" length="0">
      <dxf>
        <fill>
          <patternFill patternType="solid">
            <bgColor theme="0"/>
          </patternFill>
        </fill>
      </dxf>
    </rfmt>
    <rfmt sheetId="2" sqref="R626" start="0" length="0">
      <dxf>
        <fill>
          <patternFill patternType="solid">
            <bgColor theme="3" tint="0.79998168889431442"/>
          </patternFill>
        </fill>
      </dxf>
    </rfmt>
    <rfmt sheetId="2" sqref="R627" start="0" length="0">
      <dxf>
        <fill>
          <patternFill patternType="solid">
            <bgColor theme="0"/>
          </patternFill>
        </fill>
      </dxf>
    </rfmt>
    <rfmt sheetId="2" sqref="R628" start="0" length="0">
      <dxf>
        <fill>
          <patternFill patternType="solid">
            <bgColor theme="3" tint="0.79998168889431442"/>
          </patternFill>
        </fill>
      </dxf>
    </rfmt>
    <rfmt sheetId="2" sqref="R629" start="0" length="0">
      <dxf>
        <fill>
          <patternFill patternType="solid">
            <bgColor theme="0"/>
          </patternFill>
        </fill>
      </dxf>
    </rfmt>
    <rfmt sheetId="2" sqref="R631" start="0" length="0">
      <dxf>
        <fill>
          <patternFill patternType="solid">
            <bgColor theme="0"/>
          </patternFill>
        </fill>
      </dxf>
    </rfmt>
    <rfmt sheetId="2" sqref="R632" start="0" length="0">
      <dxf>
        <fill>
          <patternFill patternType="solid">
            <bgColor theme="3" tint="0.79998168889431442"/>
          </patternFill>
        </fill>
      </dxf>
    </rfmt>
  </rrc>
  <rcc rId="596" sId="2">
    <nc r="P636">
      <f>SUBTOTAL(9,P8:P635)</f>
    </nc>
  </rcc>
  <rcc rId="597" sId="2">
    <nc r="N636" t="inlineStr">
      <is>
        <t>Total Pago</t>
      </is>
    </nc>
  </rcc>
  <rfmt sheetId="2" sqref="T7" start="0" length="0">
    <dxf>
      <font>
        <b/>
        <sz val="10"/>
        <color theme="0"/>
        <name val="Arial Nova"/>
        <scheme val="none"/>
      </font>
      <fill>
        <patternFill patternType="solid">
          <fgColor theme="4"/>
          <bgColor theme="4"/>
        </patternFill>
      </fill>
      <alignment horizontal="center" vertical="center" wrapText="1" readingOrder="0"/>
      <border outline="0">
        <right style="thin">
          <color theme="4" tint="0.39997558519241921"/>
        </right>
        <top style="thin">
          <color theme="4" tint="0.39997558519241921"/>
        </top>
      </border>
    </dxf>
  </rfmt>
  <rcc rId="598" sId="2">
    <nc r="T7" t="inlineStr">
      <is>
        <t xml:space="preserve">Observações </t>
      </is>
    </nc>
  </rcc>
  <rcc rId="599" sId="2">
    <oc r="P8">
      <f>Planilha1!$N8*Planilha1!$O8</f>
    </oc>
    <nc r="P8">
      <f>O8*N8</f>
    </nc>
  </rcc>
  <rcc rId="600" sId="2" odxf="1" dxf="1" numFmtId="34">
    <oc r="P9">
      <v>840</v>
    </oc>
    <nc r="P9">
      <f>O9*N9</f>
    </nc>
    <odxf>
      <fill>
        <patternFill patternType="none">
          <fgColor indexed="64"/>
          <bgColor indexed="65"/>
        </patternFill>
      </fill>
      <alignment horizontal="center" readingOrder="0"/>
    </odxf>
    <ndxf>
      <fill>
        <patternFill patternType="solid">
          <fgColor theme="4" tint="0.79998168889431442"/>
          <bgColor theme="4" tint="0.79998168889431442"/>
        </patternFill>
      </fill>
      <alignment horizontal="general" readingOrder="0"/>
    </ndxf>
  </rcc>
  <rcc rId="601" sId="2" odxf="1" dxf="1" numFmtId="34">
    <oc r="P10">
      <v>840</v>
    </oc>
    <nc r="P10">
      <f>O10*N10</f>
    </nc>
    <odxf>
      <alignment horizontal="center" readingOrder="0"/>
    </odxf>
    <ndxf>
      <alignment horizontal="general" readingOrder="0"/>
    </ndxf>
  </rcc>
  <rcc rId="602" sId="2" odxf="1" s="1" dxf="1">
    <oc r="P11">
      <f>Planilha1!$O11*Planilha1!$N11</f>
    </oc>
    <nc r="P11">
      <f>O11*N11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ova"/>
        <scheme val="none"/>
      </font>
      <numFmt numFmtId="164" formatCode="_-* #,##0.00_-;\-* #,##0.00_-;_-* \-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odxf>
    <ndxf>
      <fill>
        <patternFill patternType="solid">
          <fgColor theme="4" tint="0.79998168889431442"/>
          <bgColor theme="4" tint="0.79998168889431442"/>
        </patternFill>
      </fill>
    </ndxf>
  </rcc>
  <rcc rId="603" sId="2">
    <oc r="P12">
      <f>Planilha1!$N12*Planilha1!$O12</f>
    </oc>
    <nc r="P12">
      <f>O12*N12</f>
    </nc>
  </rcc>
  <rcc rId="604" sId="2" odxf="1" dxf="1" numFmtId="34">
    <oc r="P13">
      <v>1000</v>
    </oc>
    <nc r="P13">
      <f>O13*N13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05" sId="2" numFmtId="34">
    <oc r="P14">
      <v>2200</v>
    </oc>
    <nc r="P14">
      <f>O14*N14</f>
    </nc>
  </rcc>
  <rcc rId="606" sId="2" odxf="1" dxf="1" numFmtId="34">
    <oc r="P15">
      <v>1200</v>
    </oc>
    <nc r="P15">
      <f>O15*N15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07" sId="2">
    <oc r="P16">
      <f>Planilha1!$N16*Planilha1!$O16</f>
    </oc>
    <nc r="P16">
      <f>O16*N16</f>
    </nc>
  </rcc>
  <rcc rId="608" sId="2" odxf="1" dxf="1" numFmtId="34">
    <oc r="P17">
      <v>2560</v>
    </oc>
    <nc r="P17">
      <f>O17*N17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09" sId="2" numFmtId="34">
    <oc r="P18">
      <v>3360</v>
    </oc>
    <nc r="P18">
      <f>O18*N18</f>
    </nc>
  </rcc>
  <rcc rId="610" sId="2" odxf="1" dxf="1" numFmtId="34">
    <oc r="P19">
      <v>2560</v>
    </oc>
    <nc r="P19">
      <f>O19*N19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11" sId="2" odxf="1" s="1" dxf="1">
    <oc r="P20">
      <f>Planilha1!$O20*Planilha1!$N20</f>
    </oc>
    <nc r="P20">
      <f>O20*N20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ova"/>
        <scheme val="none"/>
      </font>
      <numFmt numFmtId="164" formatCode="_-* #,##0.00_-;\-* #,##0.00_-;_-* \-??_-;_-@_-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odxf>
    <ndxf/>
  </rcc>
  <rcc rId="612" sId="2" odxf="1" s="1" dxf="1" numFmtId="34">
    <oc r="P21">
      <v>3200</v>
    </oc>
    <nc r="P21">
      <f>O21*N21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ova"/>
        <scheme val="none"/>
      </font>
      <numFmt numFmtId="164" formatCode="_-* #,##0.00_-;\-* #,##0.00_-;_-* \-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odxf>
    <ndxf>
      <fill>
        <patternFill patternType="solid">
          <fgColor theme="4" tint="0.79998168889431442"/>
          <bgColor theme="4" tint="0.79998168889431442"/>
        </patternFill>
      </fill>
    </ndxf>
  </rcc>
  <rcc rId="613" sId="2" odxf="1" s="1" dxf="1" numFmtId="34">
    <oc r="P22">
      <v>2100</v>
    </oc>
    <nc r="P22">
      <f>O22*N22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ova"/>
        <scheme val="none"/>
      </font>
      <numFmt numFmtId="164" formatCode="_-* #,##0.00_-;\-* #,##0.00_-;_-* \-??_-;_-@_-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odxf>
    <ndxf/>
  </rcc>
  <rcc rId="614" sId="2" odxf="1" s="1" dxf="1" numFmtId="34">
    <oc r="P23">
      <v>600</v>
    </oc>
    <nc r="P23">
      <f>O23*N23</f>
    </nc>
    <o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 Nova"/>
        <scheme val="none"/>
      </font>
      <numFmt numFmtId="164" formatCode="_-* #,##0.00_-;\-* #,##0.00_-;_-* \-??_-;_-@_-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4" tint="0.39997558519241921"/>
        </top>
        <bottom/>
      </border>
    </odxf>
    <ndxf>
      <fill>
        <patternFill patternType="solid">
          <fgColor theme="4" tint="0.79998168889431442"/>
          <bgColor theme="4" tint="0.79998168889431442"/>
        </patternFill>
      </fill>
    </ndxf>
  </rcc>
  <rcc rId="615" sId="2">
    <oc r="P24">
      <f>Planilha1!$N24*Planilha1!$O24</f>
    </oc>
    <nc r="P24">
      <f>O24*N24</f>
    </nc>
  </rcc>
  <rcc rId="616" sId="2" odxf="1" dxf="1" numFmtId="34">
    <oc r="P25">
      <v>640</v>
    </oc>
    <nc r="P25">
      <f>O25*N25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17" sId="2" numFmtId="34">
    <oc r="P26">
      <v>2400</v>
    </oc>
    <nc r="P26">
      <f>O26*N26</f>
    </nc>
  </rcc>
  <rcc rId="618" sId="2" odxf="1" dxf="1" numFmtId="34">
    <oc r="P27">
      <v>200</v>
    </oc>
    <nc r="P27">
      <f>O27*N27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19" sId="2" numFmtId="34">
    <oc r="P28">
      <v>300</v>
    </oc>
    <nc r="P28">
      <f>O28*N28</f>
    </nc>
  </rcc>
  <rcc rId="620" sId="2" odxf="1" dxf="1" numFmtId="34">
    <oc r="P29">
      <v>40</v>
    </oc>
    <nc r="P29">
      <f>O29*N29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21" sId="2" numFmtId="34">
    <oc r="P30">
      <v>40</v>
    </oc>
    <nc r="P30">
      <f>O30*N30</f>
    </nc>
  </rcc>
  <rcc rId="622" sId="2" odxf="1" dxf="1" numFmtId="34">
    <oc r="P31">
      <v>30</v>
    </oc>
    <nc r="P31">
      <f>O31*N31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23" sId="2" numFmtId="34">
    <oc r="P32">
      <v>30</v>
    </oc>
    <nc r="P32">
      <f>O32*N32</f>
    </nc>
  </rcc>
  <rcc rId="624" sId="2" odxf="1" dxf="1" numFmtId="34">
    <oc r="P33">
      <v>30</v>
    </oc>
    <nc r="P33">
      <f>O33*N33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25" sId="2" numFmtId="34">
    <oc r="P34">
      <v>640</v>
    </oc>
    <nc r="P34">
      <f>O34*N34</f>
    </nc>
  </rcc>
  <rcc rId="626" sId="2" odxf="1" dxf="1" numFmtId="34">
    <oc r="P35">
      <v>640</v>
    </oc>
    <nc r="P35">
      <f>O35*N35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27" sId="2" numFmtId="34">
    <oc r="P36">
      <v>30</v>
    </oc>
    <nc r="P36">
      <f>O36*N36</f>
    </nc>
  </rcc>
  <rcc rId="628" sId="2" odxf="1" dxf="1" numFmtId="34">
    <oc r="P37">
      <v>30</v>
    </oc>
    <nc r="P37">
      <f>O37*N37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29" sId="2" numFmtId="34">
    <oc r="P38">
      <v>30</v>
    </oc>
    <nc r="P38">
      <f>O38*N38</f>
    </nc>
  </rcc>
  <rcc rId="630" sId="2" odxf="1" dxf="1" numFmtId="34">
    <oc r="P39">
      <v>30</v>
    </oc>
    <nc r="P39">
      <f>O39*N39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31" sId="2" numFmtId="34">
    <oc r="P40">
      <v>30</v>
    </oc>
    <nc r="P40">
      <f>O40*N40</f>
    </nc>
  </rcc>
  <rcc rId="632" sId="2" odxf="1" dxf="1" numFmtId="34">
    <oc r="P41">
      <v>30</v>
    </oc>
    <nc r="P41">
      <f>O41*N41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33" sId="2" numFmtId="34">
    <oc r="P42">
      <v>30</v>
    </oc>
    <nc r="P42">
      <f>O42*N42</f>
    </nc>
  </rcc>
  <rcc rId="634" sId="2" odxf="1" dxf="1" numFmtId="34">
    <oc r="P43">
      <v>40</v>
    </oc>
    <nc r="P43">
      <f>O43*N43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35" sId="2" numFmtId="34">
    <oc r="P44">
      <v>40</v>
    </oc>
    <nc r="P44">
      <f>O44*N44</f>
    </nc>
  </rcc>
  <rcc rId="636" sId="2" odxf="1" dxf="1" numFmtId="34">
    <oc r="P45">
      <v>30</v>
    </oc>
    <nc r="P45">
      <f>O45*N45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37" sId="2" numFmtId="34">
    <oc r="P46">
      <v>30</v>
    </oc>
    <nc r="P46">
      <f>O46*N46</f>
    </nc>
  </rcc>
  <rcc rId="638" sId="2" odxf="1" dxf="1" numFmtId="34">
    <oc r="P47">
      <v>40</v>
    </oc>
    <nc r="P47">
      <f>O47*N47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39" sId="2" numFmtId="34">
    <oc r="P48">
      <v>40</v>
    </oc>
    <nc r="P48">
      <f>O48*N48</f>
    </nc>
  </rcc>
  <rcc rId="640" sId="2" odxf="1" dxf="1" numFmtId="34">
    <oc r="P49">
      <v>30</v>
    </oc>
    <nc r="P49">
      <f>O49*N49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41" sId="2" numFmtId="34">
    <oc r="P50">
      <v>30</v>
    </oc>
    <nc r="P50">
      <f>O50*N50</f>
    </nc>
  </rcc>
  <rcc rId="642" sId="2" odxf="1" dxf="1" numFmtId="34">
    <oc r="P51">
      <v>40</v>
    </oc>
    <nc r="P51">
      <f>O51*N51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43" sId="2" numFmtId="34">
    <oc r="P52">
      <v>40</v>
    </oc>
    <nc r="P52">
      <f>O52*N52</f>
    </nc>
  </rcc>
  <rcc rId="644" sId="2" odxf="1" dxf="1" numFmtId="34">
    <oc r="P53">
      <v>30</v>
    </oc>
    <nc r="P53">
      <f>O53*N53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45" sId="2" numFmtId="34">
    <oc r="P54">
      <v>30</v>
    </oc>
    <nc r="P54">
      <f>O54*N54</f>
    </nc>
  </rcc>
  <rcc rId="646" sId="2" odxf="1" dxf="1" numFmtId="34">
    <oc r="P55">
      <v>30</v>
    </oc>
    <nc r="P55">
      <f>O55*N55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47" sId="2" numFmtId="34">
    <oc r="P56">
      <v>30</v>
    </oc>
    <nc r="P56">
      <f>O56*N56</f>
    </nc>
  </rcc>
  <rcc rId="648" sId="2" odxf="1" dxf="1" numFmtId="34">
    <oc r="P57">
      <v>2000</v>
    </oc>
    <nc r="P57">
      <f>O57*N57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49" sId="2" numFmtId="34">
    <oc r="P58">
      <v>40</v>
    </oc>
    <nc r="P58">
      <f>O58*N58</f>
    </nc>
  </rcc>
  <rcc rId="650" sId="2" odxf="1" dxf="1" numFmtId="34">
    <oc r="P59">
      <v>40</v>
    </oc>
    <nc r="P59">
      <f>O59*N59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51" sId="2" numFmtId="34">
    <oc r="P60">
      <v>40</v>
    </oc>
    <nc r="P60">
      <f>O60*N60</f>
    </nc>
  </rcc>
  <rcc rId="652" sId="2" odxf="1" dxf="1" numFmtId="34">
    <oc r="P61">
      <v>25</v>
    </oc>
    <nc r="P61">
      <f>O61*N61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53" sId="2" numFmtId="34">
    <oc r="P62">
      <v>30</v>
    </oc>
    <nc r="P62">
      <f>O62*N62</f>
    </nc>
  </rcc>
  <rcc rId="654" sId="2" odxf="1" dxf="1" numFmtId="34">
    <oc r="P63">
      <v>30</v>
    </oc>
    <nc r="P63">
      <f>O63*N63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55" sId="2" numFmtId="34">
    <oc r="P64">
      <v>30</v>
    </oc>
    <nc r="P64">
      <f>O64*N64</f>
    </nc>
  </rcc>
  <rcc rId="656" sId="2" odxf="1" dxf="1" numFmtId="34">
    <oc r="P65">
      <v>30</v>
    </oc>
    <nc r="P65">
      <f>O65*N65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57" sId="2" numFmtId="34">
    <oc r="P66">
      <v>30</v>
    </oc>
    <nc r="P66">
      <f>O66*N66</f>
    </nc>
  </rcc>
  <rcc rId="658" sId="2" odxf="1" dxf="1" numFmtId="34">
    <oc r="P67">
      <v>30</v>
    </oc>
    <nc r="P67">
      <f>O67*N67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59" sId="2" numFmtId="34">
    <oc r="P68">
      <v>30</v>
    </oc>
    <nc r="P68">
      <f>O68*N68</f>
    </nc>
  </rcc>
  <rcc rId="660" sId="2" odxf="1" dxf="1" numFmtId="34">
    <oc r="P69">
      <v>30</v>
    </oc>
    <nc r="P69">
      <f>O69*N69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61" sId="2" numFmtId="34">
    <oc r="P70">
      <v>30</v>
    </oc>
    <nc r="P70">
      <f>O70*N70</f>
    </nc>
  </rcc>
  <rcc rId="662" sId="2" odxf="1" dxf="1" numFmtId="34">
    <oc r="P71">
      <v>30</v>
    </oc>
    <nc r="P71">
      <f>O71*N71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63" sId="2" numFmtId="34">
    <oc r="P72">
      <v>30</v>
    </oc>
    <nc r="P72">
      <f>O72*N72</f>
    </nc>
  </rcc>
  <rcc rId="664" sId="2" odxf="1" dxf="1" numFmtId="34">
    <oc r="P73">
      <v>30</v>
    </oc>
    <nc r="P73">
      <f>O73*N73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65" sId="2" numFmtId="34">
    <oc r="P74">
      <v>25</v>
    </oc>
    <nc r="P74">
      <f>O74*N74</f>
    </nc>
  </rcc>
  <rcc rId="666" sId="2" odxf="1" dxf="1" numFmtId="34">
    <oc r="P75">
      <v>800</v>
    </oc>
    <nc r="P75">
      <f>O75*N75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67" sId="2" numFmtId="34">
    <oc r="P76">
      <v>2560</v>
    </oc>
    <nc r="P76">
      <f>O76*N76</f>
    </nc>
  </rcc>
  <rcc rId="668" sId="2" odxf="1" dxf="1" numFmtId="34">
    <oc r="P77">
      <v>30</v>
    </oc>
    <nc r="P77">
      <f>O77*N77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69" sId="2" numFmtId="34">
    <oc r="P78">
      <v>30</v>
    </oc>
    <nc r="P78">
      <f>O78*N78</f>
    </nc>
  </rcc>
  <rcc rId="670" sId="2" odxf="1" dxf="1" numFmtId="34">
    <oc r="P79">
      <v>30</v>
    </oc>
    <nc r="P79">
      <f>O79*N79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71" sId="2" numFmtId="34">
    <oc r="P80">
      <v>30</v>
    </oc>
    <nc r="P80">
      <f>O80*N80</f>
    </nc>
  </rcc>
  <rcc rId="672" sId="2" odxf="1" dxf="1" numFmtId="34">
    <oc r="P81">
      <v>30</v>
    </oc>
    <nc r="P81">
      <f>O81*N81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73" sId="2" numFmtId="34">
    <oc r="P82">
      <v>30</v>
    </oc>
    <nc r="P82">
      <f>O82*N82</f>
    </nc>
  </rcc>
  <rcc rId="674" sId="2" odxf="1" dxf="1" numFmtId="34">
    <oc r="P83">
      <v>30</v>
    </oc>
    <nc r="P83">
      <f>O83*N83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75" sId="2" numFmtId="34">
    <oc r="P84">
      <v>30</v>
    </oc>
    <nc r="P84">
      <f>O84*N84</f>
    </nc>
  </rcc>
  <rcc rId="676" sId="2" odxf="1" dxf="1" numFmtId="34">
    <oc r="P85">
      <v>30</v>
    </oc>
    <nc r="P85">
      <f>O85*N85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77" sId="2" numFmtId="34">
    <oc r="P86">
      <v>30</v>
    </oc>
    <nc r="P86">
      <f>O86*N86</f>
    </nc>
  </rcc>
  <rcc rId="678" sId="2" odxf="1" dxf="1" numFmtId="34">
    <oc r="P87">
      <v>30</v>
    </oc>
    <nc r="P87">
      <f>O87*N87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79" sId="2" numFmtId="34">
    <oc r="P88">
      <v>30</v>
    </oc>
    <nc r="P88">
      <f>O88*N88</f>
    </nc>
  </rcc>
  <rcc rId="680" sId="2" odxf="1" dxf="1">
    <oc r="P89">
      <f>Planilha1!$N89*Planilha1!$O89</f>
    </oc>
    <nc r="P89">
      <f>O89*N89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81" sId="2" numFmtId="34">
    <oc r="P90">
      <v>1280</v>
    </oc>
    <nc r="P90">
      <f>O90*N90</f>
    </nc>
  </rcc>
  <rcc rId="682" sId="2" odxf="1" dxf="1" numFmtId="34">
    <oc r="P91">
      <v>1200</v>
    </oc>
    <nc r="P91">
      <f>O91*N91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83" sId="2" numFmtId="34">
    <oc r="P92">
      <v>1200</v>
    </oc>
    <nc r="P92">
      <f>O92*N92</f>
    </nc>
  </rcc>
  <rcc rId="684" sId="2" odxf="1" dxf="1" numFmtId="34">
    <oc r="P93">
      <v>30</v>
    </oc>
    <nc r="P93">
      <f>O93*N93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85" sId="2" numFmtId="34">
    <oc r="P94">
      <v>30</v>
    </oc>
    <nc r="P94">
      <f>O94*N94</f>
    </nc>
  </rcc>
  <rcc rId="686" sId="2" odxf="1" dxf="1" numFmtId="34">
    <oc r="P95">
      <v>30</v>
    </oc>
    <nc r="P95">
      <f>O95*N95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87" sId="2" numFmtId="34">
    <oc r="P96">
      <v>30</v>
    </oc>
    <nc r="P96">
      <f>O96*N96</f>
    </nc>
  </rcc>
  <rcc rId="688" sId="2" odxf="1" dxf="1" numFmtId="34">
    <oc r="P97">
      <v>30</v>
    </oc>
    <nc r="P97">
      <f>O97*N97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89" sId="2" numFmtId="34">
    <oc r="P98">
      <v>30</v>
    </oc>
    <nc r="P98">
      <f>O98*N98</f>
    </nc>
  </rcc>
  <rcc rId="690" sId="2" odxf="1" dxf="1" numFmtId="34">
    <oc r="P99">
      <v>30</v>
    </oc>
    <nc r="P99">
      <f>O99*N99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91" sId="2" numFmtId="34">
    <oc r="P100">
      <v>30</v>
    </oc>
    <nc r="P100">
      <f>O100*N100</f>
    </nc>
  </rcc>
  <rcc rId="692" sId="2" odxf="1" dxf="1" numFmtId="34">
    <oc r="P101">
      <v>30</v>
    </oc>
    <nc r="P101">
      <f>O101*N101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93" sId="2" numFmtId="34">
    <oc r="P102">
      <v>30</v>
    </oc>
    <nc r="P102">
      <f>O102*N102</f>
    </nc>
  </rcc>
  <rcc rId="694" sId="2" odxf="1" dxf="1" numFmtId="34">
    <oc r="P103">
      <v>30</v>
    </oc>
    <nc r="P103">
      <f>O103*N103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95" sId="2" numFmtId="34">
    <oc r="P104">
      <v>30</v>
    </oc>
    <nc r="P104">
      <f>O104*N104</f>
    </nc>
  </rcc>
  <rcc rId="696" sId="2" odxf="1" dxf="1" numFmtId="34">
    <oc r="P105">
      <v>30</v>
    </oc>
    <nc r="P105">
      <f>O105*N105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97" sId="2" numFmtId="34">
    <oc r="P106">
      <v>30</v>
    </oc>
    <nc r="P106">
      <f>O106*N106</f>
    </nc>
  </rcc>
  <rcc rId="698" sId="2" odxf="1" dxf="1" numFmtId="34">
    <oc r="P107">
      <v>30</v>
    </oc>
    <nc r="P107">
      <f>O107*N107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699" sId="2" numFmtId="34">
    <oc r="P108">
      <v>30</v>
    </oc>
    <nc r="P108">
      <f>O108*N108</f>
    </nc>
  </rcc>
  <rcc rId="700" sId="2" odxf="1" dxf="1" numFmtId="34">
    <oc r="P109">
      <v>30</v>
    </oc>
    <nc r="P109">
      <f>O109*N109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01" sId="2" numFmtId="34">
    <oc r="P110">
      <v>30</v>
    </oc>
    <nc r="P110">
      <f>O110*N110</f>
    </nc>
  </rcc>
  <rcc rId="702" sId="2" odxf="1" dxf="1" numFmtId="34">
    <oc r="P111">
      <v>30</v>
    </oc>
    <nc r="P111">
      <f>O111*N111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03" sId="2" numFmtId="34">
    <oc r="P112">
      <v>640</v>
    </oc>
    <nc r="P112">
      <f>O112*N112</f>
    </nc>
  </rcc>
  <rcc rId="704" sId="2" odxf="1" dxf="1" numFmtId="34">
    <oc r="P113">
      <v>640</v>
    </oc>
    <nc r="P113">
      <f>O113*N113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05" sId="2" numFmtId="34">
    <oc r="P114">
      <v>640</v>
    </oc>
    <nc r="P114">
      <f>O114*N114</f>
    </nc>
  </rcc>
  <rcc rId="706" sId="2" odxf="1" dxf="1" numFmtId="34">
    <oc r="P115">
      <v>640</v>
    </oc>
    <nc r="P115">
      <f>O115*N115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07" sId="2" numFmtId="34">
    <oc r="P116">
      <v>640</v>
    </oc>
    <nc r="P116">
      <f>O116*N116</f>
    </nc>
  </rcc>
  <rcc rId="708" sId="2" odxf="1" dxf="1" numFmtId="34">
    <oc r="P117">
      <v>640</v>
    </oc>
    <nc r="P117">
      <f>O117*N117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09" sId="2" numFmtId="34">
    <oc r="P118">
      <v>640</v>
    </oc>
    <nc r="P118">
      <f>O118*N118</f>
    </nc>
  </rcc>
  <rcc rId="710" sId="2" odxf="1" dxf="1" numFmtId="34">
    <oc r="P119">
      <v>640</v>
    </oc>
    <nc r="P119">
      <f>O119*N119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11" sId="2" numFmtId="34">
    <oc r="P120">
      <v>640</v>
    </oc>
    <nc r="P120">
      <f>O120*N120</f>
    </nc>
  </rcc>
  <rcc rId="712" sId="2" odxf="1" dxf="1" numFmtId="34">
    <oc r="P121">
      <v>640</v>
    </oc>
    <nc r="P121">
      <f>O121*N121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13" sId="2" numFmtId="34">
    <oc r="P122">
      <v>800</v>
    </oc>
    <nc r="P122">
      <f>O122*N122</f>
    </nc>
  </rcc>
  <rcc rId="714" sId="2" odxf="1" dxf="1" numFmtId="34">
    <oc r="P123">
      <v>30</v>
    </oc>
    <nc r="P123">
      <f>O123*N123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15" sId="2" numFmtId="34">
    <oc r="P124">
      <v>30</v>
    </oc>
    <nc r="P124">
      <f>O124*N124</f>
    </nc>
  </rcc>
  <rcc rId="716" sId="2" odxf="1" dxf="1" numFmtId="34">
    <oc r="P125">
      <v>30</v>
    </oc>
    <nc r="P125">
      <f>O125*N125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17" sId="2" numFmtId="34">
    <oc r="P126">
      <v>30</v>
    </oc>
    <nc r="P126">
      <f>O126*N126</f>
    </nc>
  </rcc>
  <rcc rId="718" sId="2" odxf="1" dxf="1" numFmtId="34">
    <oc r="P127">
      <v>30</v>
    </oc>
    <nc r="P127">
      <f>O127*N127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19" sId="2" numFmtId="34">
    <oc r="P128">
      <v>30</v>
    </oc>
    <nc r="P128">
      <f>O128*N128</f>
    </nc>
  </rcc>
  <rcc rId="720" sId="2" odxf="1" dxf="1" numFmtId="34">
    <oc r="P129">
      <v>30</v>
    </oc>
    <nc r="P129">
      <f>O129*N129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21" sId="2" numFmtId="34">
    <oc r="P130">
      <v>30</v>
    </oc>
    <nc r="P130">
      <f>O130*N130</f>
    </nc>
  </rcc>
  <rcc rId="722" sId="2" odxf="1" dxf="1" numFmtId="34">
    <oc r="P131">
      <v>30</v>
    </oc>
    <nc r="P131">
      <f>O131*N131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23" sId="2" numFmtId="34">
    <oc r="P132">
      <v>30</v>
    </oc>
    <nc r="P132">
      <f>O132*N132</f>
    </nc>
  </rcc>
  <rcc rId="724" sId="2" odxf="1" dxf="1" numFmtId="34">
    <oc r="P133">
      <v>30</v>
    </oc>
    <nc r="P133">
      <f>O133*N133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25" sId="2" numFmtId="34">
    <oc r="P134">
      <v>30</v>
    </oc>
    <nc r="P134">
      <f>O134*N134</f>
    </nc>
  </rcc>
  <rcc rId="726" sId="2" odxf="1" dxf="1" numFmtId="34">
    <oc r="P135">
      <v>30</v>
    </oc>
    <nc r="P135">
      <f>O135*N135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27" sId="2" numFmtId="34">
    <oc r="P136">
      <v>30</v>
    </oc>
    <nc r="P136">
      <f>O136*N136</f>
    </nc>
  </rcc>
  <rcc rId="728" sId="2" odxf="1" dxf="1" numFmtId="34">
    <oc r="P137">
      <v>30</v>
    </oc>
    <nc r="P137">
      <f>O137*N137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29" sId="2" numFmtId="34">
    <oc r="P138">
      <v>30</v>
    </oc>
    <nc r="P138">
      <f>O138*N138</f>
    </nc>
  </rcc>
  <rcc rId="730" sId="2" odxf="1" dxf="1">
    <oc r="P139">
      <f>Planilha1!$N139*Planilha1!$O139</f>
    </oc>
    <nc r="P139">
      <f>O139*N139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31" sId="2" numFmtId="34">
    <oc r="P140">
      <v>1280</v>
    </oc>
    <nc r="P140">
      <f>O140*N140</f>
    </nc>
  </rcc>
  <rcc rId="732" sId="2" odxf="1" dxf="1">
    <oc r="P141">
      <f>Planilha1!$N141*Planilha1!$O141</f>
    </oc>
    <nc r="P141">
      <f>O141*N141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33" sId="2" numFmtId="34">
    <oc r="P142">
      <v>1920</v>
    </oc>
    <nc r="P142">
      <f>O142*N142</f>
    </nc>
  </rcc>
  <rcc rId="734" sId="2" odxf="1" dxf="1" numFmtId="34">
    <oc r="P143">
      <v>25</v>
    </oc>
    <nc r="P143">
      <f>O143*N143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35" sId="2" numFmtId="34">
    <oc r="P144">
      <v>1200</v>
    </oc>
    <nc r="P144">
      <f>O144*N144</f>
    </nc>
  </rcc>
  <rcc rId="736" sId="2" odxf="1" dxf="1" numFmtId="34">
    <oc r="P145">
      <v>25</v>
    </oc>
    <nc r="P145">
      <f>O145*N145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37" sId="2" numFmtId="34">
    <oc r="P146">
      <v>30</v>
    </oc>
    <nc r="P146">
      <f>O146*N146</f>
    </nc>
  </rcc>
  <rcc rId="738" sId="2" odxf="1" dxf="1" numFmtId="34">
    <oc r="P147">
      <v>30</v>
    </oc>
    <nc r="P147">
      <f>O147*N147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39" sId="2" numFmtId="34">
    <oc r="P148">
      <v>30</v>
    </oc>
    <nc r="P148">
      <f>O148*N148</f>
    </nc>
  </rcc>
  <rcc rId="740" sId="2" odxf="1" dxf="1" numFmtId="34">
    <oc r="P149">
      <v>30</v>
    </oc>
    <nc r="P149">
      <f>O149*N149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41" sId="2" numFmtId="34">
    <oc r="P150">
      <v>30</v>
    </oc>
    <nc r="P150">
      <f>O150*N150</f>
    </nc>
  </rcc>
  <rcc rId="742" sId="2" odxf="1" dxf="1" numFmtId="34">
    <oc r="P151">
      <v>30</v>
    </oc>
    <nc r="P151">
      <f>O151*N151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43" sId="2" numFmtId="34">
    <oc r="P152">
      <v>30</v>
    </oc>
    <nc r="P152">
      <f>O152*N152</f>
    </nc>
  </rcc>
  <rcc rId="744" sId="2" odxf="1" dxf="1" numFmtId="34">
    <oc r="P153">
      <v>30</v>
    </oc>
    <nc r="P153">
      <f>O153*N153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45" sId="2" numFmtId="34">
    <oc r="P154">
      <v>30</v>
    </oc>
    <nc r="P154">
      <f>O154*N154</f>
    </nc>
  </rcc>
  <rcc rId="746" sId="2" odxf="1" dxf="1" numFmtId="34">
    <oc r="P155">
      <v>30</v>
    </oc>
    <nc r="P155">
      <f>O155*N155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47" sId="2" numFmtId="34">
    <oc r="P156">
      <v>50</v>
    </oc>
    <nc r="P156">
      <f>O156*N156</f>
    </nc>
  </rcc>
  <rcc rId="748" sId="2" odxf="1" dxf="1" numFmtId="34">
    <oc r="P157">
      <v>50</v>
    </oc>
    <nc r="P157">
      <f>O157*N157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49" sId="2" numFmtId="34">
    <oc r="P158">
      <v>50</v>
    </oc>
    <nc r="P158">
      <f>O158*N158</f>
    </nc>
  </rcc>
  <rcc rId="750" sId="2" odxf="1" dxf="1" numFmtId="34">
    <oc r="P159">
      <v>25</v>
    </oc>
    <nc r="P159">
      <f>O159*N159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51" sId="2" numFmtId="34">
    <oc r="P160">
      <v>25</v>
    </oc>
    <nc r="P160">
      <f>O160*N160</f>
    </nc>
  </rcc>
  <rcc rId="752" sId="2" odxf="1" dxf="1" numFmtId="34">
    <oc r="P161">
      <v>25</v>
    </oc>
    <nc r="P161">
      <f>O161*N161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53" sId="2" numFmtId="34">
    <oc r="P162">
      <v>25</v>
    </oc>
    <nc r="P162">
      <f>O162*N162</f>
    </nc>
  </rcc>
  <rcc rId="754" sId="2" odxf="1" dxf="1" numFmtId="34">
    <oc r="P163">
      <v>25</v>
    </oc>
    <nc r="P163">
      <f>O163*N163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55" sId="2" numFmtId="34">
    <oc r="P164">
      <v>25</v>
    </oc>
    <nc r="P164">
      <f>O164*N164</f>
    </nc>
  </rcc>
  <rcc rId="756" sId="2" odxf="1" dxf="1" numFmtId="34">
    <oc r="P165">
      <v>25</v>
    </oc>
    <nc r="P165">
      <f>O165*N165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57" sId="2" numFmtId="34">
    <oc r="P166">
      <v>50</v>
    </oc>
    <nc r="P166">
      <f>O166*N166</f>
    </nc>
  </rcc>
  <rcc rId="758" sId="2" odxf="1" dxf="1" numFmtId="34">
    <oc r="P167">
      <v>50</v>
    </oc>
    <nc r="P167">
      <f>O167*N167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59" sId="2" numFmtId="34">
    <oc r="P168">
      <v>50</v>
    </oc>
    <nc r="P168">
      <f>O168*N168</f>
    </nc>
  </rcc>
  <rcc rId="760" sId="2" odxf="1" dxf="1" numFmtId="34">
    <oc r="P169">
      <v>50</v>
    </oc>
    <nc r="P169">
      <f>O169*N169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61" sId="2" numFmtId="34">
    <oc r="P170">
      <v>50</v>
    </oc>
    <nc r="P170">
      <f>O170*N170</f>
    </nc>
  </rcc>
  <rcc rId="762" sId="2" odxf="1" dxf="1" numFmtId="34">
    <oc r="P171">
      <v>50</v>
    </oc>
    <nc r="P171">
      <f>O171*N171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63" sId="2" numFmtId="34">
    <oc r="P172">
      <v>50</v>
    </oc>
    <nc r="P172">
      <f>O172*N172</f>
    </nc>
  </rcc>
  <rcc rId="764" sId="2" odxf="1" dxf="1" numFmtId="34">
    <oc r="P173">
      <v>50</v>
    </oc>
    <nc r="P173">
      <f>O173*N173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65" sId="2" numFmtId="34">
    <oc r="P174">
      <v>50</v>
    </oc>
    <nc r="P174">
      <f>O174*N174</f>
    </nc>
  </rcc>
  <rcc rId="766" sId="2" odxf="1" dxf="1" numFmtId="34">
    <oc r="P175">
      <v>50</v>
    </oc>
    <nc r="P175">
      <f>O175*N175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67" sId="2" numFmtId="34">
    <oc r="P176">
      <v>50</v>
    </oc>
    <nc r="P176">
      <f>O176*N176</f>
    </nc>
  </rcc>
  <rcc rId="768" sId="2" odxf="1" dxf="1" numFmtId="34">
    <oc r="P177">
      <v>50</v>
    </oc>
    <nc r="P177">
      <f>O177*N177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69" sId="2" numFmtId="34">
    <oc r="P178">
      <v>25</v>
    </oc>
    <nc r="P178">
      <f>O178*N178</f>
    </nc>
  </rcc>
  <rcc rId="770" sId="2" odxf="1" dxf="1" numFmtId="34">
    <oc r="P179">
      <v>25</v>
    </oc>
    <nc r="P179">
      <f>O179*N179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71" sId="2" numFmtId="34">
    <oc r="P180">
      <v>25</v>
    </oc>
    <nc r="P180">
      <f>O180*N180</f>
    </nc>
  </rcc>
  <rcc rId="772" sId="2" odxf="1" dxf="1" numFmtId="34">
    <oc r="P181">
      <v>50</v>
    </oc>
    <nc r="P181">
      <f>O181*N181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73" sId="2" numFmtId="34">
    <oc r="P182">
      <v>50</v>
    </oc>
    <nc r="P182">
      <f>O182*N182</f>
    </nc>
  </rcc>
  <rcc rId="774" sId="2" odxf="1" dxf="1" numFmtId="34">
    <oc r="P183">
      <v>50</v>
    </oc>
    <nc r="P183">
      <f>O183*N183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75" sId="2" numFmtId="34">
    <oc r="P184">
      <v>25</v>
    </oc>
    <nc r="P184">
      <f>O184*N184</f>
    </nc>
  </rcc>
  <rcc rId="776" sId="2" odxf="1" dxf="1" numFmtId="34">
    <oc r="P185">
      <v>25</v>
    </oc>
    <nc r="P185">
      <f>O185*N185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77" sId="2" numFmtId="34">
    <oc r="P186">
      <v>25</v>
    </oc>
    <nc r="P186">
      <f>O186*N186</f>
    </nc>
  </rcc>
  <rcc rId="778" sId="2" odxf="1" dxf="1" numFmtId="34">
    <oc r="P187">
      <v>50</v>
    </oc>
    <nc r="P187">
      <f>O187*N187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79" sId="2" numFmtId="34">
    <oc r="P188">
      <v>50</v>
    </oc>
    <nc r="P188">
      <f>O188*N188</f>
    </nc>
  </rcc>
  <rcc rId="780" sId="2" odxf="1" dxf="1" numFmtId="34">
    <oc r="P189">
      <v>50</v>
    </oc>
    <nc r="P189">
      <f>O189*N189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81" sId="2" numFmtId="34">
    <oc r="P190">
      <v>50</v>
    </oc>
    <nc r="P190">
      <f>O190*N190</f>
    </nc>
  </rcc>
  <rcc rId="782" sId="2" odxf="1" dxf="1" numFmtId="34">
    <oc r="P191">
      <v>25</v>
    </oc>
    <nc r="P191">
      <f>O191*N191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83" sId="2" numFmtId="34">
    <oc r="P192">
      <v>25</v>
    </oc>
    <nc r="P192">
      <f>O192*N192</f>
    </nc>
  </rcc>
  <rcc rId="784" sId="2" odxf="1" dxf="1" numFmtId="34">
    <oc r="P193">
      <v>25</v>
    </oc>
    <nc r="P193">
      <f>O193*N193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85" sId="2" numFmtId="34">
    <oc r="P194">
      <v>50</v>
    </oc>
    <nc r="P194">
      <f>O194*N194</f>
    </nc>
  </rcc>
  <rcc rId="786" sId="2" odxf="1" dxf="1" numFmtId="34">
    <oc r="P195">
      <v>50</v>
    </oc>
    <nc r="P195">
      <f>O195*N195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87" sId="2" numFmtId="34">
    <oc r="P196">
      <v>50</v>
    </oc>
    <nc r="P196">
      <f>O196*N196</f>
    </nc>
  </rcc>
  <rcc rId="788" sId="2" odxf="1" dxf="1" numFmtId="34">
    <oc r="P197">
      <v>25</v>
    </oc>
    <nc r="P197">
      <f>O197*N197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89" sId="2" numFmtId="34">
    <oc r="P198">
      <v>25</v>
    </oc>
    <nc r="P198">
      <f>O198*N198</f>
    </nc>
  </rcc>
  <rcc rId="790" sId="2" odxf="1" dxf="1" numFmtId="34">
    <oc r="P199">
      <v>25</v>
    </oc>
    <nc r="P199">
      <f>O199*N199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91" sId="2" numFmtId="34">
    <oc r="P200">
      <v>25</v>
    </oc>
    <nc r="P200">
      <f>O200*N200</f>
    </nc>
  </rcc>
  <rcc rId="792" sId="2" odxf="1" dxf="1" numFmtId="34">
    <oc r="P201">
      <v>25</v>
    </oc>
    <nc r="P201">
      <f>O201*N201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93" sId="2" numFmtId="34">
    <oc r="P202">
      <v>30</v>
    </oc>
    <nc r="P202">
      <f>O202*N202</f>
    </nc>
  </rcc>
  <rcc rId="794" sId="2" odxf="1" dxf="1" numFmtId="34">
    <oc r="P203">
      <v>40</v>
    </oc>
    <nc r="P203">
      <f>O203*N203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95" sId="2" numFmtId="34">
    <oc r="P204">
      <v>40</v>
    </oc>
    <nc r="P204">
      <f>O204*N204</f>
    </nc>
  </rcc>
  <rcc rId="796" sId="2" odxf="1" dxf="1" numFmtId="34">
    <oc r="P205">
      <v>30</v>
    </oc>
    <nc r="P205">
      <f>O205*N205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97" sId="2" numFmtId="34">
    <oc r="P206">
      <v>25</v>
    </oc>
    <nc r="P206">
      <f>O206*N206</f>
    </nc>
  </rcc>
  <rcc rId="798" sId="2" odxf="1" dxf="1" numFmtId="34">
    <oc r="P207">
      <v>30</v>
    </oc>
    <nc r="P207">
      <f>O207*N207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799" sId="2" numFmtId="34">
    <oc r="P208">
      <v>30</v>
    </oc>
    <nc r="P208">
      <f>O208*N208</f>
    </nc>
  </rcc>
  <rcc rId="800" sId="2" odxf="1" dxf="1" numFmtId="34">
    <oc r="P209">
      <v>30</v>
    </oc>
    <nc r="P209">
      <f>O209*N209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01" sId="2" numFmtId="34">
    <oc r="P210">
      <v>30</v>
    </oc>
    <nc r="P210">
      <f>O210*N210</f>
    </nc>
  </rcc>
  <rcc rId="802" sId="2" odxf="1" dxf="1" numFmtId="34">
    <oc r="P211">
      <v>25</v>
    </oc>
    <nc r="P211">
      <f>O211*N211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03" sId="2" numFmtId="34">
    <oc r="P212">
      <v>30</v>
    </oc>
    <nc r="P212">
      <f>O212*N212</f>
    </nc>
  </rcc>
  <rcc rId="804" sId="2" odxf="1" dxf="1" numFmtId="34">
    <oc r="P213">
      <v>1500</v>
    </oc>
    <nc r="P213">
      <f>O213*N213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05" sId="2" numFmtId="34">
    <oc r="P214">
      <v>2100</v>
    </oc>
    <nc r="P214">
      <f>O214*N214</f>
    </nc>
  </rcc>
  <rcc rId="806" sId="2" odxf="1" dxf="1" numFmtId="34">
    <oc r="P215">
      <v>1920</v>
    </oc>
    <nc r="P215">
      <f>O215*N215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07" sId="2" numFmtId="34">
    <oc r="P216">
      <v>800</v>
    </oc>
    <nc r="P216">
      <f>O216*N216</f>
    </nc>
  </rcc>
  <rcc rId="808" sId="2" odxf="1" dxf="1" numFmtId="34">
    <oc r="P217">
      <v>30</v>
    </oc>
    <nc r="P217">
      <f>O217*N217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09" sId="2" numFmtId="34">
    <oc r="P218">
      <v>30</v>
    </oc>
    <nc r="P218">
      <f>O218*N218</f>
    </nc>
  </rcc>
  <rcc rId="810" sId="2" odxf="1" dxf="1" numFmtId="34">
    <oc r="P219">
      <v>30</v>
    </oc>
    <nc r="P219">
      <f>O219*N219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11" sId="2" numFmtId="34">
    <oc r="P220">
      <v>30</v>
    </oc>
    <nc r="P220">
      <f>O220*N220</f>
    </nc>
  </rcc>
  <rcc rId="812" sId="2" odxf="1" dxf="1" numFmtId="34">
    <oc r="P221">
      <v>30</v>
    </oc>
    <nc r="P221">
      <f>O221*N221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13" sId="2" numFmtId="34">
    <oc r="P222">
      <v>40</v>
    </oc>
    <nc r="P222">
      <f>O222*N222</f>
    </nc>
  </rcc>
  <rcc rId="814" sId="2" odxf="1" dxf="1" numFmtId="34">
    <oc r="P223">
      <v>40</v>
    </oc>
    <nc r="P223">
      <f>O223*N223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15" sId="2" numFmtId="34">
    <oc r="P224">
      <v>40</v>
    </oc>
    <nc r="P224">
      <f>O224*N224</f>
    </nc>
  </rcc>
  <rcc rId="816" sId="2" odxf="1" dxf="1" numFmtId="34">
    <oc r="P225">
      <v>30</v>
    </oc>
    <nc r="P225">
      <f>O225*N225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17" sId="2" numFmtId="34">
    <oc r="P226">
      <v>30</v>
    </oc>
    <nc r="P226">
      <f>O226*N226</f>
    </nc>
  </rcc>
  <rcc rId="818" sId="2" odxf="1" dxf="1" numFmtId="34">
    <oc r="P227">
      <v>30</v>
    </oc>
    <nc r="P227">
      <f>O227*N227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19" sId="2" numFmtId="34">
    <oc r="P228">
      <v>30</v>
    </oc>
    <nc r="P228">
      <f>O228*N228</f>
    </nc>
  </rcc>
  <rcc rId="820" sId="2" odxf="1" dxf="1" numFmtId="34">
    <oc r="P229">
      <v>30</v>
    </oc>
    <nc r="P229">
      <f>O229*N229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21" sId="2" numFmtId="34">
    <oc r="P230">
      <v>30</v>
    </oc>
    <nc r="P230">
      <f>O230*N230</f>
    </nc>
  </rcc>
  <rcc rId="822" sId="2" odxf="1" dxf="1" numFmtId="34">
    <oc r="P231">
      <v>30</v>
    </oc>
    <nc r="P231">
      <f>O231*N231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23" sId="2" numFmtId="34">
    <oc r="P232">
      <v>30</v>
    </oc>
    <nc r="P232">
      <f>O232*N232</f>
    </nc>
  </rcc>
  <rcc rId="824" sId="2" odxf="1" dxf="1" numFmtId="34">
    <oc r="P233">
      <v>30</v>
    </oc>
    <nc r="P233">
      <f>O233*N233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25" sId="2" numFmtId="34">
    <oc r="P234">
      <v>30</v>
    </oc>
    <nc r="P234">
      <f>O234*N234</f>
    </nc>
  </rcc>
  <rcc rId="826" sId="2" odxf="1" dxf="1" numFmtId="34">
    <oc r="P235">
      <v>30</v>
    </oc>
    <nc r="P235">
      <f>O235*N235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27" sId="2" numFmtId="34">
    <oc r="P236">
      <v>30</v>
    </oc>
    <nc r="P236">
      <f>O236*N236</f>
    </nc>
  </rcc>
  <rcc rId="828" sId="2" odxf="1" dxf="1" numFmtId="34">
    <oc r="P237">
      <v>30</v>
    </oc>
    <nc r="P237">
      <f>O237*N237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29" sId="2" numFmtId="34">
    <oc r="P238">
      <v>30</v>
    </oc>
    <nc r="P238">
      <f>O238*N238</f>
    </nc>
  </rcc>
  <rcc rId="830" sId="2" odxf="1" dxf="1" numFmtId="34">
    <oc r="P239">
      <v>30</v>
    </oc>
    <nc r="P239">
      <f>O239*N239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31" sId="2" numFmtId="34">
    <oc r="P240">
      <v>30</v>
    </oc>
    <nc r="P240">
      <f>O240*N240</f>
    </nc>
  </rcc>
  <rcc rId="832" sId="2" odxf="1" dxf="1" numFmtId="34">
    <oc r="P241">
      <v>30</v>
    </oc>
    <nc r="P241">
      <f>O241*N241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33" sId="2" numFmtId="34">
    <oc r="P242">
      <v>40</v>
    </oc>
    <nc r="P242">
      <f>O242*N242</f>
    </nc>
  </rcc>
  <rcc rId="834" sId="2" odxf="1" dxf="1" numFmtId="34">
    <oc r="P243">
      <v>40</v>
    </oc>
    <nc r="P243">
      <f>O243*N243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35" sId="2" numFmtId="34">
    <oc r="P244">
      <v>40</v>
    </oc>
    <nc r="P244">
      <f>O244*N244</f>
    </nc>
  </rcc>
  <rcc rId="836" sId="2" odxf="1" dxf="1" numFmtId="34">
    <oc r="P245">
      <v>40</v>
    </oc>
    <nc r="P245">
      <f>O245*N245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37" sId="2" numFmtId="34">
    <oc r="P246">
      <v>40</v>
    </oc>
    <nc r="P246">
      <f>O246*N246</f>
    </nc>
  </rcc>
  <rcc rId="838" sId="2" odxf="1" dxf="1" numFmtId="34">
    <oc r="P247">
      <v>40</v>
    </oc>
    <nc r="P247">
      <f>O247*N247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39" sId="2" numFmtId="34">
    <oc r="P248">
      <v>30</v>
    </oc>
    <nc r="P248">
      <f>O248*N248</f>
    </nc>
  </rcc>
  <rcc rId="840" sId="2" odxf="1" dxf="1" numFmtId="34">
    <oc r="P249">
      <v>30</v>
    </oc>
    <nc r="P249">
      <f>O249*N249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41" sId="2" numFmtId="34">
    <oc r="P250">
      <v>30</v>
    </oc>
    <nc r="P250">
      <f>O250*N250</f>
    </nc>
  </rcc>
  <rcc rId="842" sId="2" odxf="1" dxf="1" numFmtId="34">
    <oc r="P251">
      <v>30</v>
    </oc>
    <nc r="P251">
      <f>O251*N251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43" sId="2" numFmtId="34">
    <oc r="P252">
      <v>30</v>
    </oc>
    <nc r="P252">
      <f>O252*N252</f>
    </nc>
  </rcc>
  <rcc rId="844" sId="2" odxf="1" dxf="1" numFmtId="34">
    <oc r="P253">
      <v>30</v>
    </oc>
    <nc r="P253">
      <f>O253*N253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45" sId="2" numFmtId="34">
    <oc r="P254">
      <v>30</v>
    </oc>
    <nc r="P254">
      <f>O254*N254</f>
    </nc>
  </rcc>
  <rcc rId="846" sId="2" odxf="1" dxf="1" numFmtId="34">
    <oc r="P255">
      <v>900</v>
    </oc>
    <nc r="P255">
      <f>O255*N255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47" sId="2" numFmtId="34">
    <oc r="P256">
      <v>900</v>
    </oc>
    <nc r="P256">
      <f>O256*N256</f>
    </nc>
  </rcc>
  <rcc rId="848" sId="2" odxf="1" dxf="1" numFmtId="34">
    <oc r="P257">
      <v>2560</v>
    </oc>
    <nc r="P257">
      <f>O257*N257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49" sId="2" numFmtId="34">
    <oc r="P258">
      <v>2560</v>
    </oc>
    <nc r="P258">
      <f>O258*N258</f>
    </nc>
  </rcc>
  <rcc rId="850" sId="2" odxf="1" dxf="1" numFmtId="34">
    <oc r="P259">
      <v>1800</v>
    </oc>
    <nc r="P259">
      <f>O259*N259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51" sId="2" numFmtId="34">
    <oc r="P260">
      <v>1800</v>
    </oc>
    <nc r="P260">
      <f>O260*N260</f>
    </nc>
  </rcc>
  <rcc rId="852" sId="2" odxf="1" dxf="1">
    <oc r="P261">
      <f>Planilha1!$N261*Planilha1!$O261</f>
    </oc>
    <nc r="P261">
      <f>O261*N261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53" sId="2" numFmtId="34">
    <oc r="P262">
      <v>2560</v>
    </oc>
    <nc r="P262">
      <f>O262*N262</f>
    </nc>
  </rcc>
  <rcc rId="854" sId="2" odxf="1" dxf="1" numFmtId="34">
    <oc r="P263">
      <v>120</v>
    </oc>
    <nc r="P263">
      <f>O263*N263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55" sId="2" numFmtId="34">
    <oc r="P264">
      <v>30</v>
    </oc>
    <nc r="P264">
      <f>O264*N264</f>
    </nc>
  </rcc>
  <rcc rId="856" sId="2" odxf="1" dxf="1" numFmtId="34">
    <oc r="P265">
      <v>30</v>
    </oc>
    <nc r="P265">
      <f>O265*N265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57" sId="2" numFmtId="34">
    <oc r="P266">
      <v>30</v>
    </oc>
    <nc r="P266">
      <f>O266*N266</f>
    </nc>
  </rcc>
  <rcc rId="858" sId="2" odxf="1" dxf="1" numFmtId="34">
    <oc r="P267">
      <v>30</v>
    </oc>
    <nc r="P267">
      <f>O267*N267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59" sId="2" numFmtId="34">
    <oc r="P268">
      <v>30</v>
    </oc>
    <nc r="P268">
      <f>O268*N268</f>
    </nc>
  </rcc>
  <rcc rId="860" sId="2" odxf="1" dxf="1" numFmtId="34">
    <oc r="P269">
      <v>30</v>
    </oc>
    <nc r="P269">
      <f>O269*N269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61" sId="2" numFmtId="34">
    <oc r="P270">
      <v>30</v>
    </oc>
    <nc r="P270">
      <f>O270*N270</f>
    </nc>
  </rcc>
  <rcc rId="862" sId="2" odxf="1" dxf="1" numFmtId="34">
    <oc r="P271">
      <v>30</v>
    </oc>
    <nc r="P271">
      <f>O271*N271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63" sId="2" numFmtId="34">
    <oc r="P272">
      <v>30</v>
    </oc>
    <nc r="P272">
      <f>O272*N272</f>
    </nc>
  </rcc>
  <rcc rId="864" sId="2" odxf="1" dxf="1" numFmtId="34">
    <oc r="P273">
      <v>30</v>
    </oc>
    <nc r="P273">
      <f>O273*N273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65" sId="2" numFmtId="34">
    <oc r="P274">
      <v>30</v>
    </oc>
    <nc r="P274">
      <f>O274*N274</f>
    </nc>
  </rcc>
  <rcc rId="866" sId="2" odxf="1" dxf="1" numFmtId="34">
    <oc r="P275">
      <v>30</v>
    </oc>
    <nc r="P275">
      <f>O275*N275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67" sId="2" numFmtId="34">
    <oc r="P276">
      <v>30</v>
    </oc>
    <nc r="P276">
      <f>O276*N276</f>
    </nc>
  </rcc>
  <rcc rId="868" sId="2" odxf="1" dxf="1" numFmtId="34">
    <oc r="P277">
      <v>30</v>
    </oc>
    <nc r="P277">
      <f>O277*N277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69" sId="2" numFmtId="34">
    <oc r="P278">
      <v>30</v>
    </oc>
    <nc r="P278">
      <f>O278*N278</f>
    </nc>
  </rcc>
  <rcc rId="870" sId="2" odxf="1" dxf="1" numFmtId="34">
    <oc r="P279">
      <v>30</v>
    </oc>
    <nc r="P279">
      <f>O279*N279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71" sId="2" numFmtId="34">
    <oc r="P280">
      <v>30</v>
    </oc>
    <nc r="P280">
      <f>O280*N280</f>
    </nc>
  </rcc>
  <rcc rId="872" sId="2" odxf="1" dxf="1" numFmtId="34">
    <oc r="P281">
      <v>30</v>
    </oc>
    <nc r="P281">
      <f>O281*N281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73" sId="2" numFmtId="34">
    <oc r="P282">
      <v>30</v>
    </oc>
    <nc r="P282">
      <f>O282*N282</f>
    </nc>
  </rcc>
  <rcc rId="874" sId="2" odxf="1" dxf="1" numFmtId="34">
    <oc r="P283">
      <v>30</v>
    </oc>
    <nc r="P283">
      <f>O283*N283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75" sId="2" numFmtId="34">
    <oc r="P284">
      <v>30</v>
    </oc>
    <nc r="P284">
      <f>O284*N284</f>
    </nc>
  </rcc>
  <rcc rId="876" sId="2" odxf="1" dxf="1" numFmtId="34">
    <oc r="P285">
      <v>30</v>
    </oc>
    <nc r="P285">
      <f>O285*N285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77" sId="2" numFmtId="34">
    <oc r="P286">
      <v>30</v>
    </oc>
    <nc r="P286">
      <f>O286*N286</f>
    </nc>
  </rcc>
  <rcc rId="878" sId="2" odxf="1" dxf="1" numFmtId="34">
    <oc r="P287">
      <v>30</v>
    </oc>
    <nc r="P287">
      <f>O287*N287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79" sId="2" numFmtId="34">
    <oc r="P288">
      <v>30</v>
    </oc>
    <nc r="P288">
      <f>O288*N288</f>
    </nc>
  </rcc>
  <rcc rId="880" sId="2" odxf="1" dxf="1" numFmtId="34">
    <oc r="P289">
      <v>30</v>
    </oc>
    <nc r="P289">
      <f>O289*N289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81" sId="2" numFmtId="34">
    <oc r="P290">
      <v>30</v>
    </oc>
    <nc r="P290">
      <f>O290*N290</f>
    </nc>
  </rcc>
  <rcc rId="882" sId="2" odxf="1" dxf="1" numFmtId="34">
    <oc r="P291">
      <v>30</v>
    </oc>
    <nc r="P291">
      <f>O291*N291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83" sId="2" numFmtId="34">
    <oc r="P292">
      <v>30</v>
    </oc>
    <nc r="P292">
      <f>O292*N292</f>
    </nc>
  </rcc>
  <rcc rId="884" sId="2" odxf="1" dxf="1" numFmtId="34">
    <oc r="P293">
      <v>30</v>
    </oc>
    <nc r="P293">
      <f>O293*N293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85" sId="2" numFmtId="34">
    <oc r="P294">
      <v>30</v>
    </oc>
    <nc r="P294">
      <f>O294*N294</f>
    </nc>
  </rcc>
  <rcc rId="886" sId="2" odxf="1" dxf="1" numFmtId="34">
    <oc r="P295">
      <v>30</v>
    </oc>
    <nc r="P295">
      <f>O295*N295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87" sId="2" numFmtId="34">
    <oc r="P296">
      <v>30</v>
    </oc>
    <nc r="P296">
      <f>O296*N296</f>
    </nc>
  </rcc>
  <rcc rId="888" sId="2" odxf="1" dxf="1" numFmtId="34">
    <oc r="P297">
      <v>30</v>
    </oc>
    <nc r="P297">
      <f>O297*N297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89" sId="2" numFmtId="34">
    <oc r="P298">
      <v>30</v>
    </oc>
    <nc r="P298">
      <f>O298*N298</f>
    </nc>
  </rcc>
  <rcc rId="890" sId="2" odxf="1" dxf="1" numFmtId="34">
    <oc r="P299">
      <v>30</v>
    </oc>
    <nc r="P299">
      <f>O299*N299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91" sId="2" numFmtId="34">
    <oc r="P300">
      <v>30</v>
    </oc>
    <nc r="P300">
      <f>O300*N300</f>
    </nc>
  </rcc>
  <rcc rId="892" sId="2" odxf="1" dxf="1" numFmtId="34">
    <oc r="P301">
      <v>30</v>
    </oc>
    <nc r="P301">
      <f>O301*N301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93" sId="2" numFmtId="34">
    <oc r="P302">
      <v>30</v>
    </oc>
    <nc r="P302">
      <f>O302*N302</f>
    </nc>
  </rcc>
  <rcc rId="894" sId="2" odxf="1" dxf="1" numFmtId="34">
    <oc r="P303">
      <v>30</v>
    </oc>
    <nc r="P303">
      <f>O303*N303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95" sId="2" numFmtId="34">
    <oc r="P304">
      <v>30</v>
    </oc>
    <nc r="P304">
      <f>O304*N304</f>
    </nc>
  </rcc>
  <rcc rId="896" sId="2" odxf="1" dxf="1" numFmtId="34">
    <oc r="P305">
      <v>30</v>
    </oc>
    <nc r="P305">
      <f>O305*N305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97" sId="2" numFmtId="34">
    <oc r="P306">
      <v>600</v>
    </oc>
    <nc r="P306">
      <f>O306*N306</f>
    </nc>
  </rcc>
  <rcc rId="898" sId="2" odxf="1" dxf="1" numFmtId="34">
    <oc r="P307">
      <v>30</v>
    </oc>
    <nc r="P307">
      <f>O307*N307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899" sId="2" numFmtId="34">
    <oc r="P308">
      <v>30</v>
    </oc>
    <nc r="P308">
      <f>O308*N308</f>
    </nc>
  </rcc>
  <rcc rId="900" sId="2" odxf="1" dxf="1" numFmtId="34">
    <oc r="P309">
      <v>30</v>
    </oc>
    <nc r="P309">
      <f>O309*N309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01" sId="2" numFmtId="34">
    <oc r="P310">
      <v>30</v>
    </oc>
    <nc r="P310">
      <f>O310*N310</f>
    </nc>
  </rcc>
  <rcc rId="902" sId="2" odxf="1" dxf="1" numFmtId="34">
    <oc r="P311">
      <v>30</v>
    </oc>
    <nc r="P311">
      <f>O311*N311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03" sId="2" numFmtId="34">
    <oc r="P312">
      <v>30</v>
    </oc>
    <nc r="P312">
      <f>O312*N312</f>
    </nc>
  </rcc>
  <rcc rId="904" sId="2" odxf="1" dxf="1" numFmtId="34">
    <oc r="P313">
      <v>30</v>
    </oc>
    <nc r="P313">
      <f>O313*N313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05" sId="2" numFmtId="34">
    <oc r="P314">
      <v>30</v>
    </oc>
    <nc r="P314">
      <f>O314*N314</f>
    </nc>
  </rcc>
  <rcc rId="906" sId="2" odxf="1" dxf="1" numFmtId="34">
    <oc r="P315">
      <v>30</v>
    </oc>
    <nc r="P315">
      <f>O315*N315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07" sId="2" numFmtId="34">
    <oc r="P316">
      <v>30</v>
    </oc>
    <nc r="P316">
      <f>O316*N316</f>
    </nc>
  </rcc>
  <rcc rId="908" sId="2" odxf="1" dxf="1" numFmtId="34">
    <oc r="P317">
      <v>30</v>
    </oc>
    <nc r="P317">
      <f>O317*N317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09" sId="2" numFmtId="34">
    <oc r="P318">
      <v>30</v>
    </oc>
    <nc r="P318">
      <f>O318*N318</f>
    </nc>
  </rcc>
  <rcc rId="910" sId="2" odxf="1" dxf="1" numFmtId="34">
    <oc r="P319">
      <v>25</v>
    </oc>
    <nc r="P319">
      <f>O319*N319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11" sId="2" numFmtId="34">
    <oc r="P320">
      <v>25</v>
    </oc>
    <nc r="P320">
      <f>O320*N320</f>
    </nc>
  </rcc>
  <rcc rId="912" sId="2" odxf="1" dxf="1" numFmtId="34">
    <oc r="P321">
      <v>25</v>
    </oc>
    <nc r="P321">
      <f>O321*N321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13" sId="2" numFmtId="34">
    <oc r="P322">
      <v>25</v>
    </oc>
    <nc r="P322">
      <f>O322*N322</f>
    </nc>
  </rcc>
  <rcc rId="914" sId="2" odxf="1" dxf="1" numFmtId="34">
    <oc r="P323">
      <v>25</v>
    </oc>
    <nc r="P323">
      <f>O323*N323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15" sId="2" numFmtId="34">
    <oc r="P324">
      <v>25</v>
    </oc>
    <nc r="P324">
      <f>O324*N324</f>
    </nc>
  </rcc>
  <rcc rId="916" sId="2" odxf="1" dxf="1" numFmtId="34">
    <oc r="P325">
      <v>25</v>
    </oc>
    <nc r="P325">
      <f>O325*N325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17" sId="2" numFmtId="34">
    <oc r="P326">
      <v>25</v>
    </oc>
    <nc r="P326">
      <f>O326*N326</f>
    </nc>
  </rcc>
  <rcc rId="918" sId="2" odxf="1" dxf="1" numFmtId="34">
    <oc r="P327">
      <v>30</v>
    </oc>
    <nc r="P327">
      <f>O327*N327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19" sId="2" numFmtId="34">
    <oc r="P328">
      <v>30</v>
    </oc>
    <nc r="P328">
      <f>O328*N328</f>
    </nc>
  </rcc>
  <rcc rId="920" sId="2" odxf="1" dxf="1" numFmtId="34">
    <oc r="P329">
      <v>30</v>
    </oc>
    <nc r="P329">
      <f>O329*N329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21" sId="2" numFmtId="34">
    <oc r="P330">
      <v>30</v>
    </oc>
    <nc r="P330">
      <f>O330*N330</f>
    </nc>
  </rcc>
  <rcc rId="922" sId="2" odxf="1" dxf="1" numFmtId="34">
    <oc r="P331">
      <v>2000</v>
    </oc>
    <nc r="P331">
      <f>O331*N331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23" sId="2" numFmtId="34">
    <oc r="P332">
      <v>30</v>
    </oc>
    <nc r="P332">
      <f>O332*N332</f>
    </nc>
  </rcc>
  <rcc rId="924" sId="2" odxf="1" dxf="1" numFmtId="34">
    <oc r="P333">
      <v>25</v>
    </oc>
    <nc r="P333">
      <f>O333*N333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25" sId="2" numFmtId="34">
    <oc r="P334">
      <v>25</v>
    </oc>
    <nc r="P334">
      <f>O334*N334</f>
    </nc>
  </rcc>
  <rcc rId="926" sId="2" odxf="1" dxf="1" numFmtId="34">
    <oc r="P335">
      <v>25</v>
    </oc>
    <nc r="P335">
      <f>O335*N335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27" sId="2" numFmtId="34">
    <oc r="P336">
      <v>340</v>
    </oc>
    <nc r="P336">
      <f>O336*N336</f>
    </nc>
  </rcc>
  <rcc rId="928" sId="2" odxf="1" dxf="1" numFmtId="34">
    <oc r="P337">
      <v>30</v>
    </oc>
    <nc r="P337">
      <f>O337*N337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29" sId="2" numFmtId="34">
    <oc r="P338">
      <v>30</v>
    </oc>
    <nc r="P338">
      <f>O338*N338</f>
    </nc>
  </rcc>
  <rcc rId="930" sId="2" odxf="1" dxf="1" numFmtId="34">
    <oc r="P339">
      <v>30</v>
    </oc>
    <nc r="P339">
      <f>O339*N339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31" sId="2" numFmtId="34">
    <oc r="P340">
      <v>30</v>
    </oc>
    <nc r="P340">
      <f>O340*N340</f>
    </nc>
  </rcc>
  <rcc rId="932" sId="2" odxf="1" dxf="1" numFmtId="34">
    <oc r="P341">
      <v>30</v>
    </oc>
    <nc r="P341">
      <f>O341*N341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33" sId="2" numFmtId="34">
    <oc r="P342">
      <v>90</v>
    </oc>
    <nc r="P342">
      <f>O342*N342</f>
    </nc>
  </rcc>
  <rcc rId="934" sId="2" odxf="1" dxf="1" numFmtId="34">
    <oc r="P343">
      <v>90</v>
    </oc>
    <nc r="P343">
      <f>O343*N343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35" sId="2" numFmtId="34">
    <oc r="P344">
      <v>90</v>
    </oc>
    <nc r="P344">
      <f>O344*N344</f>
    </nc>
  </rcc>
  <rcc rId="936" sId="2" odxf="1" dxf="1" numFmtId="34">
    <oc r="P345">
      <v>90</v>
    </oc>
    <nc r="P345">
      <f>O345*N345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37" sId="2" numFmtId="34">
    <oc r="P346">
      <v>90</v>
    </oc>
    <nc r="P346">
      <f>O346*N346</f>
    </nc>
  </rcc>
  <rcc rId="938" sId="2" odxf="1" dxf="1" numFmtId="34">
    <oc r="P347">
      <v>30</v>
    </oc>
    <nc r="P347">
      <f>O347*N347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39" sId="2" numFmtId="34">
    <oc r="P348">
      <v>30</v>
    </oc>
    <nc r="P348">
      <f>O348*N348</f>
    </nc>
  </rcc>
  <rcc rId="940" sId="2" odxf="1" dxf="1" numFmtId="34">
    <oc r="P349">
      <v>30</v>
    </oc>
    <nc r="P349">
      <f>O349*N349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41" sId="2">
    <nc r="P350">
      <f>O350*N350</f>
    </nc>
  </rcc>
  <rcc rId="942" sId="2" odxf="1" dxf="1" numFmtId="34">
    <oc r="P351">
      <v>30</v>
    </oc>
    <nc r="P351">
      <f>O351*N351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43" sId="2" numFmtId="34">
    <oc r="P352">
      <v>30</v>
    </oc>
    <nc r="P352">
      <f>O352*N352</f>
    </nc>
  </rcc>
  <rcc rId="944" sId="2" odxf="1" dxf="1" numFmtId="34">
    <oc r="P353">
      <v>1920</v>
    </oc>
    <nc r="P353">
      <f>O353*N353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45" sId="2">
    <oc r="P354">
      <f>Planilha1!$N354*Planilha1!$O354</f>
    </oc>
    <nc r="P354">
      <f>O354*N354</f>
    </nc>
  </rcc>
  <rcc rId="946" sId="2" odxf="1" dxf="1" numFmtId="34">
    <oc r="P355">
      <v>1920</v>
    </oc>
    <nc r="P355">
      <f>O355*N355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47" sId="2" numFmtId="34">
    <oc r="P356">
      <v>30</v>
    </oc>
    <nc r="P356">
      <f>O356*N356</f>
    </nc>
  </rcc>
  <rcc rId="948" sId="2" odxf="1" dxf="1" numFmtId="34">
    <oc r="P357">
      <v>30</v>
    </oc>
    <nc r="P357">
      <f>O357*N357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49" sId="2" numFmtId="34">
    <oc r="P358">
      <v>30</v>
    </oc>
    <nc r="P358">
      <f>O358*N358</f>
    </nc>
  </rcc>
  <rcc rId="950" sId="2" odxf="1" dxf="1" numFmtId="34">
    <oc r="P359">
      <v>30</v>
    </oc>
    <nc r="P359">
      <f>O359*N359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51" sId="2" numFmtId="34">
    <oc r="P360">
      <v>30</v>
    </oc>
    <nc r="P360">
      <f>O360*N360</f>
    </nc>
  </rcc>
  <rcc rId="952" sId="2" odxf="1" dxf="1" numFmtId="34">
    <oc r="P361">
      <v>30</v>
    </oc>
    <nc r="P361">
      <f>O361*N361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53" sId="2" numFmtId="34">
    <oc r="P362">
      <v>30</v>
    </oc>
    <nc r="P362">
      <f>O362*N362</f>
    </nc>
  </rcc>
  <rcc rId="954" sId="2" odxf="1" dxf="1" numFmtId="34">
    <oc r="P363">
      <v>30</v>
    </oc>
    <nc r="P363">
      <f>O363*N363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55" sId="2" numFmtId="34">
    <oc r="P364">
      <v>30</v>
    </oc>
    <nc r="P364">
      <f>O364*N364</f>
    </nc>
  </rcc>
  <rcc rId="956" sId="2" odxf="1" dxf="1" numFmtId="34">
    <oc r="P365">
      <v>30</v>
    </oc>
    <nc r="P365">
      <f>O365*N365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57" sId="2" numFmtId="34">
    <oc r="P366">
      <v>30</v>
    </oc>
    <nc r="P366">
      <f>O366*N366</f>
    </nc>
  </rcc>
  <rcc rId="958" sId="2" odxf="1" dxf="1" numFmtId="34">
    <oc r="P367">
      <v>30</v>
    </oc>
    <nc r="P367">
      <f>O367*N367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59" sId="2" numFmtId="34">
    <oc r="P368">
      <v>30</v>
    </oc>
    <nc r="P368">
      <f>O368*N368</f>
    </nc>
  </rcc>
  <rcc rId="960" sId="2" odxf="1" dxf="1" numFmtId="34">
    <oc r="P369">
      <v>30</v>
    </oc>
    <nc r="P369">
      <f>O369*N369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61" sId="2" numFmtId="34">
    <oc r="P370">
      <v>30</v>
    </oc>
    <nc r="P370">
      <f>O370*N370</f>
    </nc>
  </rcc>
  <rcc rId="962" sId="2" odxf="1" dxf="1" numFmtId="34">
    <oc r="P371">
      <v>30</v>
    </oc>
    <nc r="P371">
      <f>O371*N371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63" sId="2" numFmtId="34">
    <oc r="P372">
      <v>25</v>
    </oc>
    <nc r="P372">
      <f>O372*N372</f>
    </nc>
  </rcc>
  <rcc rId="964" sId="2" odxf="1" dxf="1" numFmtId="34">
    <oc r="P373">
      <v>25</v>
    </oc>
    <nc r="P373">
      <f>O373*N373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65" sId="2" numFmtId="34">
    <oc r="P374">
      <v>25</v>
    </oc>
    <nc r="P374">
      <f>O374*N374</f>
    </nc>
  </rcc>
  <rcc rId="966" sId="2" odxf="1" dxf="1" numFmtId="34">
    <oc r="P375">
      <v>50</v>
    </oc>
    <nc r="P375">
      <f>O375*N375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67" sId="2" numFmtId="34">
    <oc r="P376">
      <v>50</v>
    </oc>
    <nc r="P376">
      <f>O376*N376</f>
    </nc>
  </rcc>
  <rcc rId="968" sId="2" odxf="1" dxf="1" numFmtId="34">
    <oc r="P377">
      <v>50</v>
    </oc>
    <nc r="P377">
      <f>O377*N377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69" sId="2" numFmtId="34">
    <oc r="P378">
      <v>30</v>
    </oc>
    <nc r="P378">
      <f>O378*N378</f>
    </nc>
  </rcc>
  <rcc rId="970" sId="2" odxf="1" dxf="1" numFmtId="34">
    <oc r="P379">
      <v>30</v>
    </oc>
    <nc r="P379">
      <f>O379*N379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71" sId="2" numFmtId="34">
    <oc r="P380">
      <v>30</v>
    </oc>
    <nc r="P380">
      <f>O380*N380</f>
    </nc>
  </rcc>
  <rcc rId="972" sId="2" odxf="1" dxf="1" numFmtId="34">
    <oc r="P381">
      <v>1600</v>
    </oc>
    <nc r="P381">
      <f>O381*N381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73" sId="2" numFmtId="34">
    <oc r="P382">
      <v>40</v>
    </oc>
    <nc r="P382">
      <f>O382*N382</f>
    </nc>
  </rcc>
  <rcc rId="974" sId="2" odxf="1" dxf="1" numFmtId="34">
    <oc r="P383">
      <v>25</v>
    </oc>
    <nc r="P383">
      <f>O383*N383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75" sId="2" numFmtId="34">
    <oc r="P384">
      <v>25</v>
    </oc>
    <nc r="P384">
      <f>O384*N384</f>
    </nc>
  </rcc>
  <rcc rId="976" sId="2" odxf="1" dxf="1" numFmtId="34">
    <oc r="P385">
      <v>25</v>
    </oc>
    <nc r="P385">
      <f>O385*N385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77" sId="2" numFmtId="34">
    <oc r="P386">
      <v>25</v>
    </oc>
    <nc r="P386">
      <f>O386*N386</f>
    </nc>
  </rcc>
  <rcc rId="978" sId="2" odxf="1" dxf="1" numFmtId="34">
    <oc r="P387">
      <v>25</v>
    </oc>
    <nc r="P387">
      <f>O387*N387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79" sId="2" numFmtId="34">
    <oc r="P388">
      <v>25</v>
    </oc>
    <nc r="P388">
      <f>O388*N388</f>
    </nc>
  </rcc>
  <rcc rId="980" sId="2" odxf="1" dxf="1" numFmtId="34">
    <oc r="P389">
      <v>40</v>
    </oc>
    <nc r="P389">
      <f>O389*N389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81" sId="2" numFmtId="34">
    <oc r="P390">
      <v>40</v>
    </oc>
    <nc r="P390">
      <f>O390*N390</f>
    </nc>
  </rcc>
  <rcc rId="982" sId="2" odxf="1" dxf="1" numFmtId="34">
    <oc r="P391">
      <v>40</v>
    </oc>
    <nc r="P391">
      <f>O391*N391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83" sId="2" numFmtId="34">
    <oc r="P392">
      <v>40</v>
    </oc>
    <nc r="P392">
      <f>O392*N392</f>
    </nc>
  </rcc>
  <rcc rId="984" sId="2" odxf="1" dxf="1" numFmtId="34">
    <oc r="P393">
      <v>40</v>
    </oc>
    <nc r="P393">
      <f>O393*N393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85" sId="2" numFmtId="34">
    <oc r="P394">
      <v>40</v>
    </oc>
    <nc r="P394">
      <f>O394*N394</f>
    </nc>
  </rcc>
  <rcc rId="986" sId="2" odxf="1" dxf="1" numFmtId="34">
    <oc r="P395">
      <v>600</v>
    </oc>
    <nc r="P395">
      <f>O395*N395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87" sId="2" numFmtId="34">
    <oc r="P396">
      <v>2560</v>
    </oc>
    <nc r="P396">
      <f>O396*N396</f>
    </nc>
  </rcc>
  <rcc rId="988" sId="2" odxf="1" dxf="1" numFmtId="34">
    <oc r="P397">
      <v>440</v>
    </oc>
    <nc r="P397">
      <f>O397*N397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89" sId="2" numFmtId="34">
    <oc r="P398">
      <v>2400</v>
    </oc>
    <nc r="P398">
      <f>O398*N398</f>
    </nc>
  </rcc>
  <rcc rId="990" sId="2" odxf="1" dxf="1" numFmtId="34">
    <oc r="P399">
      <v>1800</v>
    </oc>
    <nc r="P399">
      <f>O399*N399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91" sId="2" numFmtId="34">
    <oc r="P400">
      <v>1800</v>
    </oc>
    <nc r="P400">
      <f>O400*N400</f>
    </nc>
  </rcc>
  <rcc rId="992" sId="2" odxf="1" dxf="1">
    <oc r="P401">
      <f>Planilha1!$N401*Planilha1!$O401</f>
    </oc>
    <nc r="P401">
      <f>O401*N401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93" sId="2" numFmtId="34">
    <oc r="P402">
      <v>2560</v>
    </oc>
    <nc r="P402">
      <f>O402*N402</f>
    </nc>
  </rcc>
  <rcc rId="994" sId="2" odxf="1" dxf="1" numFmtId="34">
    <oc r="P403">
      <v>1600</v>
    </oc>
    <nc r="P403">
      <f>O403*N403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95" sId="2" numFmtId="34">
    <oc r="P404">
      <v>800</v>
    </oc>
    <nc r="P404">
      <f>O404*N404</f>
    </nc>
  </rcc>
  <rcc rId="996" sId="2" odxf="1" dxf="1" numFmtId="34">
    <oc r="P405">
      <v>40</v>
    </oc>
    <nc r="P405">
      <f>O405*N405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97" sId="2" numFmtId="34">
    <oc r="P406">
      <v>40</v>
    </oc>
    <nc r="P406">
      <f>O406*N406</f>
    </nc>
  </rcc>
  <rcc rId="998" sId="2" odxf="1" dxf="1" numFmtId="34">
    <oc r="P407">
      <v>40</v>
    </oc>
    <nc r="P407">
      <f>O407*N407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999" sId="2" numFmtId="34">
    <oc r="P408">
      <v>40</v>
    </oc>
    <nc r="P408">
      <f>O408*N408</f>
    </nc>
  </rcc>
  <rcc rId="1000" sId="2" odxf="1" dxf="1" numFmtId="34">
    <oc r="P409">
      <v>40</v>
    </oc>
    <nc r="P409">
      <f>O409*N409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01" sId="2" numFmtId="34">
    <oc r="P410">
      <v>40</v>
    </oc>
    <nc r="P410">
      <f>O410*N410</f>
    </nc>
  </rcc>
  <rcc rId="1002" sId="2" odxf="1" dxf="1" numFmtId="34">
    <oc r="P411">
      <v>40</v>
    </oc>
    <nc r="P411">
      <f>O411*N411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03" sId="2" numFmtId="34">
    <oc r="P412">
      <v>40</v>
    </oc>
    <nc r="P412">
      <f>O412*N412</f>
    </nc>
  </rcc>
  <rcc rId="1004" sId="2" odxf="1" dxf="1" numFmtId="34">
    <oc r="P413">
      <v>40</v>
    </oc>
    <nc r="P413">
      <f>O413*N413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05" sId="2" numFmtId="34">
    <oc r="P414">
      <v>40</v>
    </oc>
    <nc r="P414">
      <f>O414*N414</f>
    </nc>
  </rcc>
  <rcc rId="1006" sId="2" odxf="1" dxf="1" numFmtId="34">
    <oc r="P415">
      <v>40</v>
    </oc>
    <nc r="P415">
      <f>O415*N415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07" sId="2" numFmtId="34">
    <oc r="P416">
      <v>40</v>
    </oc>
    <nc r="P416">
      <f>O416*N416</f>
    </nc>
  </rcc>
  <rcc rId="1008" sId="2" odxf="1" dxf="1" numFmtId="34">
    <oc r="P417">
      <v>40</v>
    </oc>
    <nc r="P417">
      <f>O417*N417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09" sId="2" numFmtId="34">
    <oc r="P418">
      <v>40</v>
    </oc>
    <nc r="P418">
      <f>O418*N418</f>
    </nc>
  </rcc>
  <rcc rId="1010" sId="2" odxf="1" dxf="1" numFmtId="34">
    <oc r="P419">
      <v>40</v>
    </oc>
    <nc r="P419">
      <f>O419*N419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11" sId="2" numFmtId="34">
    <oc r="P420">
      <v>40</v>
    </oc>
    <nc r="P420">
      <f>O420*N420</f>
    </nc>
  </rcc>
  <rcc rId="1012" sId="2" odxf="1" dxf="1" numFmtId="34">
    <oc r="P421">
      <v>40</v>
    </oc>
    <nc r="P421">
      <f>O421*N421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13" sId="2" numFmtId="34">
    <oc r="P422">
      <v>40</v>
    </oc>
    <nc r="P422">
      <f>O422*N422</f>
    </nc>
  </rcc>
  <rcc rId="1014" sId="2" odxf="1" dxf="1" numFmtId="34">
    <oc r="P423">
      <v>30</v>
    </oc>
    <nc r="P423">
      <f>O423*N423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15" sId="2" numFmtId="34">
    <oc r="P424">
      <v>30</v>
    </oc>
    <nc r="P424">
      <f>O424*N424</f>
    </nc>
  </rcc>
  <rcc rId="1016" sId="2" odxf="1" dxf="1" numFmtId="34">
    <oc r="P425">
      <v>30</v>
    </oc>
    <nc r="P425">
      <f>O425*N425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17" sId="2" numFmtId="34">
    <oc r="P426">
      <v>30</v>
    </oc>
    <nc r="P426">
      <f>O426*N426</f>
    </nc>
  </rcc>
  <rcc rId="1018" sId="2" odxf="1" dxf="1" numFmtId="34">
    <oc r="P427">
      <v>30</v>
    </oc>
    <nc r="P427">
      <f>O427*N427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19" sId="2" numFmtId="34">
    <oc r="P428">
      <v>30</v>
    </oc>
    <nc r="P428">
      <f>O428*N428</f>
    </nc>
  </rcc>
  <rcc rId="1020" sId="2" odxf="1" dxf="1" numFmtId="34">
    <oc r="P429">
      <v>30</v>
    </oc>
    <nc r="P429">
      <f>O429*N429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21" sId="2" numFmtId="34">
    <oc r="P430">
      <v>30</v>
    </oc>
    <nc r="P430">
      <f>O430*N430</f>
    </nc>
  </rcc>
  <rcc rId="1022" sId="2" odxf="1" dxf="1" numFmtId="34">
    <oc r="P431">
      <v>30</v>
    </oc>
    <nc r="P431">
      <f>O431*N431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23" sId="2" numFmtId="34">
    <oc r="P432">
      <v>30</v>
    </oc>
    <nc r="P432">
      <f>O432*N432</f>
    </nc>
  </rcc>
  <rcc rId="1024" sId="2" odxf="1" dxf="1" numFmtId="34">
    <oc r="P433">
      <v>30</v>
    </oc>
    <nc r="P433">
      <f>O433*N433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25" sId="2" numFmtId="34">
    <oc r="P434">
      <v>30</v>
    </oc>
    <nc r="P434">
      <f>O434*N434</f>
    </nc>
  </rcc>
  <rcc rId="1026" sId="2" odxf="1" dxf="1" numFmtId="34">
    <oc r="P435">
      <v>30</v>
    </oc>
    <nc r="P435">
      <f>O435*N435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27" sId="2" numFmtId="34">
    <oc r="P436">
      <v>30</v>
    </oc>
    <nc r="P436">
      <f>O436*N436</f>
    </nc>
  </rcc>
  <rcc rId="1028" sId="2" odxf="1" dxf="1" numFmtId="34">
    <oc r="P437">
      <v>30</v>
    </oc>
    <nc r="P437">
      <f>O437*N437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29" sId="2" numFmtId="34">
    <oc r="P438">
      <v>30</v>
    </oc>
    <nc r="P438">
      <f>O438*N438</f>
    </nc>
  </rcc>
  <rcc rId="1030" sId="2" odxf="1" dxf="1" numFmtId="34">
    <oc r="P439">
      <v>30</v>
    </oc>
    <nc r="P439">
      <f>O439*N439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31" sId="2" numFmtId="34">
    <oc r="P440">
      <v>30</v>
    </oc>
    <nc r="P440">
      <f>O440*N440</f>
    </nc>
  </rcc>
  <rcc rId="1032" sId="2" odxf="1" dxf="1" numFmtId="34">
    <oc r="P441">
      <v>30</v>
    </oc>
    <nc r="P441">
      <f>O441*N441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33" sId="2" numFmtId="34">
    <oc r="P442">
      <v>30</v>
    </oc>
    <nc r="P442">
      <f>O442*N442</f>
    </nc>
  </rcc>
  <rcc rId="1034" sId="2" odxf="1" dxf="1" numFmtId="34">
    <oc r="P443">
      <v>30</v>
    </oc>
    <nc r="P443">
      <f>O443*N443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35" sId="2" numFmtId="34">
    <oc r="P444">
      <v>30</v>
    </oc>
    <nc r="P444">
      <f>O444*N444</f>
    </nc>
  </rcc>
  <rcc rId="1036" sId="2" odxf="1" dxf="1" numFmtId="34">
    <oc r="P445">
      <v>30</v>
    </oc>
    <nc r="P445">
      <f>O445*N445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37" sId="2" numFmtId="34">
    <oc r="P446">
      <v>30</v>
    </oc>
    <nc r="P446">
      <f>O446*N446</f>
    </nc>
  </rcc>
  <rcc rId="1038" sId="2" odxf="1" dxf="1" numFmtId="34">
    <oc r="P447">
      <v>30</v>
    </oc>
    <nc r="P447">
      <f>O447*N447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39" sId="2" numFmtId="34">
    <oc r="P448">
      <v>30</v>
    </oc>
    <nc r="P448">
      <f>O448*N448</f>
    </nc>
  </rcc>
  <rcc rId="1040" sId="2" odxf="1" dxf="1" numFmtId="34">
    <oc r="P449">
      <v>30</v>
    </oc>
    <nc r="P449">
      <f>O449*N449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41" sId="2" numFmtId="34">
    <oc r="P450">
      <v>30</v>
    </oc>
    <nc r="P450">
      <f>O450*N450</f>
    </nc>
  </rcc>
  <rcc rId="1042" sId="2" odxf="1" dxf="1" numFmtId="34">
    <oc r="P451">
      <v>30</v>
    </oc>
    <nc r="P451">
      <f>O451*N451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43" sId="2" numFmtId="34">
    <oc r="P452">
      <v>30</v>
    </oc>
    <nc r="P452">
      <f>O452*N452</f>
    </nc>
  </rcc>
  <rcc rId="1044" sId="2" odxf="1" dxf="1" numFmtId="34">
    <oc r="P453">
      <v>30</v>
    </oc>
    <nc r="P453">
      <f>O453*N453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45" sId="2" numFmtId="34">
    <oc r="P454">
      <v>30</v>
    </oc>
    <nc r="P454">
      <f>O454*N454</f>
    </nc>
  </rcc>
  <rcc rId="1046" sId="2" odxf="1" dxf="1" numFmtId="34">
    <oc r="P455">
      <v>40</v>
    </oc>
    <nc r="P455">
      <f>O455*N455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47" sId="2" numFmtId="34">
    <oc r="P456">
      <v>40</v>
    </oc>
    <nc r="P456">
      <f>O456*N456</f>
    </nc>
  </rcc>
  <rcc rId="1048" sId="2" odxf="1" dxf="1" numFmtId="34">
    <oc r="P457">
      <v>40</v>
    </oc>
    <nc r="P457">
      <f>O457*N457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49" sId="2" numFmtId="34">
    <oc r="P458">
      <v>40</v>
    </oc>
    <nc r="P458">
      <f>O458*N458</f>
    </nc>
  </rcc>
  <rcc rId="1050" sId="2" odxf="1" dxf="1" numFmtId="34">
    <oc r="P459">
      <v>40</v>
    </oc>
    <nc r="P459">
      <f>O459*N459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51" sId="2" numFmtId="34">
    <oc r="P460">
      <v>40</v>
    </oc>
    <nc r="P460">
      <f>O460*N460</f>
    </nc>
  </rcc>
  <rcc rId="1052" sId="2" odxf="1" dxf="1" numFmtId="34">
    <oc r="P461">
      <v>40</v>
    </oc>
    <nc r="P461">
      <f>O461*N461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53" sId="2" numFmtId="34">
    <oc r="P462">
      <v>40</v>
    </oc>
    <nc r="P462">
      <f>O462*N462</f>
    </nc>
  </rcc>
  <rcc rId="1054" sId="2" odxf="1" dxf="1" numFmtId="34">
    <oc r="P463">
      <v>40</v>
    </oc>
    <nc r="P463">
      <f>O463*N463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55" sId="2" numFmtId="34">
    <oc r="P464">
      <v>40</v>
    </oc>
    <nc r="P464">
      <f>O464*N464</f>
    </nc>
  </rcc>
  <rcc rId="1056" sId="2" odxf="1" dxf="1" numFmtId="34">
    <oc r="P465">
      <v>40</v>
    </oc>
    <nc r="P465">
      <f>O465*N465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57" sId="2" numFmtId="34">
    <oc r="P466">
      <v>40</v>
    </oc>
    <nc r="P466">
      <f>O466*N466</f>
    </nc>
  </rcc>
  <rcc rId="1058" sId="2" odxf="1" dxf="1" numFmtId="34">
    <oc r="P467">
      <v>40</v>
    </oc>
    <nc r="P467">
      <f>O467*N467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59" sId="2" numFmtId="34">
    <oc r="P468">
      <v>40</v>
    </oc>
    <nc r="P468">
      <f>O468*N468</f>
    </nc>
  </rcc>
  <rcc rId="1060" sId="2" odxf="1" dxf="1" numFmtId="34">
    <oc r="P469">
      <v>40</v>
    </oc>
    <nc r="P469">
      <f>O469*N469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61" sId="2" numFmtId="34">
    <oc r="P470">
      <v>40</v>
    </oc>
    <nc r="P470">
      <f>O470*N470</f>
    </nc>
  </rcc>
  <rcc rId="1062" sId="2" odxf="1" dxf="1" numFmtId="34">
    <oc r="P471">
      <v>40</v>
    </oc>
    <nc r="P471">
      <f>O471*N471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63" sId="2" numFmtId="34">
    <oc r="P472">
      <v>40</v>
    </oc>
    <nc r="P472">
      <f>O472*N472</f>
    </nc>
  </rcc>
  <rcc rId="1064" sId="2" odxf="1" dxf="1" numFmtId="34">
    <oc r="P473">
      <v>40</v>
    </oc>
    <nc r="P473">
      <f>O473*N473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65" sId="2" numFmtId="34">
    <oc r="P474">
      <v>40</v>
    </oc>
    <nc r="P474">
      <f>O474*N474</f>
    </nc>
  </rcc>
  <rcc rId="1066" sId="2" odxf="1" dxf="1" numFmtId="34">
    <oc r="P475">
      <v>40</v>
    </oc>
    <nc r="P475">
      <f>O475*N475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67" sId="2" numFmtId="34">
    <oc r="P476">
      <v>150</v>
    </oc>
    <nc r="P476">
      <f>O476*N476</f>
    </nc>
  </rcc>
  <rcc rId="1068" sId="2" odxf="1" dxf="1" numFmtId="34">
    <oc r="P477">
      <v>150</v>
    </oc>
    <nc r="P477">
      <f>O477*N477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69" sId="2" numFmtId="34">
    <oc r="P478">
      <v>150</v>
    </oc>
    <nc r="P478">
      <f>O478*N478</f>
    </nc>
  </rcc>
  <rcc rId="1070" sId="2" odxf="1" dxf="1" numFmtId="34">
    <oc r="P479">
      <v>150</v>
    </oc>
    <nc r="P479">
      <f>O479*N479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71" sId="2" numFmtId="34">
    <oc r="P480">
      <v>150</v>
    </oc>
    <nc r="P480">
      <f>O480*N480</f>
    </nc>
  </rcc>
  <rcc rId="1072" sId="2" odxf="1" dxf="1" numFmtId="34">
    <oc r="P481">
      <v>25</v>
    </oc>
    <nc r="P481">
      <f>O481*N481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73" sId="2" numFmtId="34">
    <oc r="P482">
      <v>30</v>
    </oc>
    <nc r="P482">
      <f>O482*N482</f>
    </nc>
  </rcc>
  <rcc rId="1074" sId="2" odxf="1" dxf="1" numFmtId="34">
    <oc r="P483">
      <v>30</v>
    </oc>
    <nc r="P483">
      <f>O483*N483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75" sId="2" numFmtId="34">
    <oc r="P484">
      <v>30</v>
    </oc>
    <nc r="P484">
      <f>O484*N484</f>
    </nc>
  </rcc>
  <rcc rId="1076" sId="2" odxf="1" dxf="1" numFmtId="34">
    <oc r="P485">
      <v>30</v>
    </oc>
    <nc r="P485">
      <f>O485*N485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77" sId="2" numFmtId="34">
    <oc r="P486">
      <v>30</v>
    </oc>
    <nc r="P486">
      <f>O486*N486</f>
    </nc>
  </rcc>
  <rcc rId="1078" sId="2" odxf="1" dxf="1" numFmtId="34">
    <oc r="P487">
      <v>30</v>
    </oc>
    <nc r="P487">
      <f>O487*N487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79" sId="2" numFmtId="34">
    <oc r="P488">
      <v>30</v>
    </oc>
    <nc r="P488">
      <f>O488*N488</f>
    </nc>
  </rcc>
  <rcc rId="1080" sId="2" odxf="1" dxf="1" numFmtId="34">
    <oc r="P489">
      <v>90</v>
    </oc>
    <nc r="P489">
      <f>O489*N489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81" sId="2" numFmtId="34">
    <oc r="P490">
      <v>25</v>
    </oc>
    <nc r="P490">
      <f>O490*N490</f>
    </nc>
  </rcc>
  <rcc rId="1082" sId="2" odxf="1" dxf="1" numFmtId="34">
    <oc r="P491">
      <v>30</v>
    </oc>
    <nc r="P491">
      <f>O491*N491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83" sId="2" numFmtId="34">
    <oc r="P492">
      <v>30</v>
    </oc>
    <nc r="P492">
      <f>O492*N492</f>
    </nc>
  </rcc>
  <rcc rId="1084" sId="2" odxf="1" dxf="1" numFmtId="34">
    <oc r="P493">
      <v>30</v>
    </oc>
    <nc r="P493">
      <f>O493*N493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85" sId="2" numFmtId="34">
    <oc r="P494">
      <v>30</v>
    </oc>
    <nc r="P494">
      <f>O494*N494</f>
    </nc>
  </rcc>
  <rcc rId="1086" sId="2" odxf="1" dxf="1" numFmtId="34">
    <oc r="P495">
      <v>30</v>
    </oc>
    <nc r="P495">
      <f>O495*N495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87" sId="2" numFmtId="34">
    <oc r="P496">
      <v>30</v>
    </oc>
    <nc r="P496">
      <f>O496*N496</f>
    </nc>
  </rcc>
  <rcc rId="1088" sId="2" odxf="1" dxf="1" numFmtId="34">
    <oc r="P497">
      <v>30</v>
    </oc>
    <nc r="P497">
      <f>O497*N497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89" sId="2" numFmtId="34">
    <oc r="P498">
      <v>30</v>
    </oc>
    <nc r="P498">
      <f>O498*N498</f>
    </nc>
  </rcc>
  <rcc rId="1090" sId="2" odxf="1" dxf="1" numFmtId="34">
    <oc r="P499">
      <v>30</v>
    </oc>
    <nc r="P499">
      <f>O499*N499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91" sId="2" numFmtId="34">
    <oc r="P500">
      <v>30</v>
    </oc>
    <nc r="P500">
      <f>O500*N500</f>
    </nc>
  </rcc>
  <rcc rId="1092" sId="2" odxf="1" dxf="1" numFmtId="34">
    <oc r="P501">
      <v>30</v>
    </oc>
    <nc r="P501">
      <f>O501*N501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93" sId="2" numFmtId="34">
    <oc r="P502">
      <v>30</v>
    </oc>
    <nc r="P502">
      <f>O502*N502</f>
    </nc>
  </rcc>
  <rcc rId="1094" sId="2" odxf="1" dxf="1" numFmtId="34">
    <oc r="P503">
      <v>30</v>
    </oc>
    <nc r="P503">
      <f>O503*N503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95" sId="2" numFmtId="34">
    <oc r="P504">
      <v>30</v>
    </oc>
    <nc r="P504">
      <f>O504*N504</f>
    </nc>
  </rcc>
  <rcc rId="1096" sId="2" odxf="1" dxf="1" numFmtId="34">
    <oc r="P505">
      <v>90</v>
    </oc>
    <nc r="P505">
      <f>O505*N505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97" sId="2" numFmtId="34">
    <oc r="P506">
      <v>90</v>
    </oc>
    <nc r="P506">
      <f>O506*N506</f>
    </nc>
  </rcc>
  <rcc rId="1098" sId="2" odxf="1" dxf="1" numFmtId="34">
    <oc r="P507">
      <v>90</v>
    </oc>
    <nc r="P507">
      <f>O507*N507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099" sId="2" numFmtId="34">
    <oc r="P508">
      <v>90</v>
    </oc>
    <nc r="P508">
      <f>O508*N508</f>
    </nc>
  </rcc>
  <rcc rId="1100" sId="2" odxf="1" dxf="1" numFmtId="34">
    <oc r="P509">
      <v>90</v>
    </oc>
    <nc r="P509">
      <f>O509*N509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01" sId="2" numFmtId="34">
    <oc r="P510">
      <v>40</v>
    </oc>
    <nc r="P510">
      <f>O510*N510</f>
    </nc>
  </rcc>
  <rcc rId="1102" sId="2" odxf="1" dxf="1" numFmtId="34">
    <oc r="P511">
      <v>40</v>
    </oc>
    <nc r="P511">
      <f>O511*N511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03" sId="2" numFmtId="34">
    <oc r="P512">
      <v>40</v>
    </oc>
    <nc r="P512">
      <f>O512*N512</f>
    </nc>
  </rcc>
  <rcc rId="1104" sId="2" odxf="1" dxf="1" numFmtId="34">
    <oc r="P513">
      <v>40</v>
    </oc>
    <nc r="P513">
      <f>O513*N513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05" sId="2" numFmtId="34">
    <oc r="P514">
      <v>40</v>
    </oc>
    <nc r="P514">
      <f>O514*N514</f>
    </nc>
  </rcc>
  <rcc rId="1106" sId="2" odxf="1" dxf="1" numFmtId="34">
    <oc r="P515">
      <v>30</v>
    </oc>
    <nc r="P515">
      <f>O515*N515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07" sId="2" numFmtId="34">
    <oc r="P516">
      <v>30</v>
    </oc>
    <nc r="P516">
      <f>O516*N516</f>
    </nc>
  </rcc>
  <rcc rId="1108" sId="2" odxf="1" dxf="1" numFmtId="34">
    <oc r="P517">
      <v>30</v>
    </oc>
    <nc r="P517">
      <f>O517*N517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09" sId="2" numFmtId="34">
    <oc r="P518">
      <v>30</v>
    </oc>
    <nc r="P518">
      <f>O518*N518</f>
    </nc>
  </rcc>
  <rcc rId="1110" sId="2" odxf="1" dxf="1" numFmtId="34">
    <oc r="P519">
      <v>30</v>
    </oc>
    <nc r="P519">
      <f>O519*N519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11" sId="2" numFmtId="34">
    <oc r="P520">
      <v>30</v>
    </oc>
    <nc r="P520">
      <f>O520*N520</f>
    </nc>
  </rcc>
  <rcc rId="1112" sId="2" odxf="1" dxf="1" numFmtId="34">
    <oc r="P521">
      <v>30</v>
    </oc>
    <nc r="P521">
      <f>O521*N521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13" sId="2" numFmtId="34">
    <oc r="P522">
      <v>40</v>
    </oc>
    <nc r="P522">
      <f>O522*N522</f>
    </nc>
  </rcc>
  <rcc rId="1114" sId="2" odxf="1" dxf="1" numFmtId="34">
    <oc r="P523">
      <v>40</v>
    </oc>
    <nc r="P523">
      <f>O523*N523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15" sId="2" numFmtId="34">
    <oc r="P524">
      <v>40</v>
    </oc>
    <nc r="P524">
      <f>O524*N524</f>
    </nc>
  </rcc>
  <rcc rId="1116" sId="2" odxf="1" dxf="1" numFmtId="34">
    <oc r="P525">
      <v>40</v>
    </oc>
    <nc r="P525">
      <f>O525*N525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17" sId="2" numFmtId="34">
    <oc r="P526">
      <v>40</v>
    </oc>
    <nc r="P526">
      <f>O526*N526</f>
    </nc>
  </rcc>
  <rcc rId="1118" sId="2" odxf="1" dxf="1" numFmtId="34">
    <oc r="P527">
      <v>50</v>
    </oc>
    <nc r="P527">
      <f>O527*N527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19" sId="2" numFmtId="34">
    <oc r="P528">
      <v>50</v>
    </oc>
    <nc r="P528">
      <f>O528*N528</f>
    </nc>
  </rcc>
  <rcc rId="1120" sId="2" odxf="1" dxf="1" numFmtId="34">
    <oc r="P529">
      <v>40</v>
    </oc>
    <nc r="P529">
      <f>O529*N529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21" sId="2" numFmtId="34">
    <oc r="P530">
      <v>40</v>
    </oc>
    <nc r="P530">
      <f>O530*N530</f>
    </nc>
  </rcc>
  <rcc rId="1122" sId="2" odxf="1" dxf="1" numFmtId="34">
    <oc r="P531">
      <v>40</v>
    </oc>
    <nc r="P531">
      <f>O531*N531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23" sId="2" numFmtId="34">
    <oc r="P532">
      <v>40</v>
    </oc>
    <nc r="P532">
      <f>O532*N532</f>
    </nc>
  </rcc>
  <rcc rId="1124" sId="2" odxf="1" dxf="1" numFmtId="34">
    <oc r="P533">
      <v>40</v>
    </oc>
    <nc r="P533">
      <f>O533*N533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25" sId="2" numFmtId="34">
    <oc r="P534">
      <v>40</v>
    </oc>
    <nc r="P534">
      <f>O534*N534</f>
    </nc>
  </rcc>
  <rcc rId="1126" sId="2" odxf="1" dxf="1" numFmtId="34">
    <oc r="P535">
      <v>40</v>
    </oc>
    <nc r="P535">
      <f>O535*N535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27" sId="2" numFmtId="34">
    <oc r="P536">
      <v>40</v>
    </oc>
    <nc r="P536">
      <f>O536*N536</f>
    </nc>
  </rcc>
  <rcc rId="1128" sId="2" odxf="1" dxf="1" numFmtId="34">
    <oc r="P537">
      <v>40</v>
    </oc>
    <nc r="P537">
      <f>O537*N537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29" sId="2" numFmtId="34">
    <oc r="P538">
      <v>3840</v>
    </oc>
    <nc r="P538">
      <f>O538*N538</f>
    </nc>
  </rcc>
  <rcc rId="1130" sId="2" odxf="1" dxf="1" numFmtId="34">
    <oc r="P539">
      <v>30</v>
    </oc>
    <nc r="P539">
      <f>O539*N539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31" sId="2" numFmtId="34">
    <oc r="P540">
      <v>30</v>
    </oc>
    <nc r="P540">
      <f>O540*N540</f>
    </nc>
  </rcc>
  <rcc rId="1132" sId="2" odxf="1" dxf="1" numFmtId="34">
    <oc r="P541">
      <v>30</v>
    </oc>
    <nc r="P541">
      <f>O541*N541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33" sId="2" numFmtId="34">
    <oc r="P542">
      <v>30</v>
    </oc>
    <nc r="P542">
      <f>O542*N542</f>
    </nc>
  </rcc>
  <rcc rId="1134" sId="2" odxf="1" dxf="1" numFmtId="34">
    <oc r="P543">
      <v>30</v>
    </oc>
    <nc r="P543">
      <f>O543*N543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35" sId="2" numFmtId="34">
    <oc r="P544">
      <v>30</v>
    </oc>
    <nc r="P544">
      <f>O544*N544</f>
    </nc>
  </rcc>
  <rcc rId="1136" sId="2" odxf="1" dxf="1" numFmtId="34">
    <oc r="P545">
      <v>30</v>
    </oc>
    <nc r="P545">
      <f>O545*N545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37" sId="2" numFmtId="34">
    <oc r="P546">
      <v>30</v>
    </oc>
    <nc r="P546">
      <f>O546*N546</f>
    </nc>
  </rcc>
  <rcc rId="1138" sId="2" odxf="1" dxf="1" numFmtId="34">
    <oc r="P547">
      <v>30</v>
    </oc>
    <nc r="P547">
      <f>O547*N547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39" sId="2" numFmtId="34">
    <oc r="P548">
      <v>30</v>
    </oc>
    <nc r="P548">
      <f>O548*N548</f>
    </nc>
  </rcc>
  <rcc rId="1140" sId="2" odxf="1" dxf="1" numFmtId="34">
    <oc r="P549">
      <v>30</v>
    </oc>
    <nc r="P549">
      <f>O549*N549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41" sId="2" numFmtId="34">
    <oc r="P550">
      <v>30</v>
    </oc>
    <nc r="P550">
      <f>O550*N550</f>
    </nc>
  </rcc>
  <rcc rId="1142" sId="2" odxf="1" dxf="1" numFmtId="34">
    <oc r="P551">
      <v>30</v>
    </oc>
    <nc r="P551">
      <f>O551*N551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43" sId="2" numFmtId="34">
    <oc r="P552">
      <v>30</v>
    </oc>
    <nc r="P552">
      <f>O552*N552</f>
    </nc>
  </rcc>
  <rcc rId="1144" sId="2" odxf="1" dxf="1" numFmtId="34">
    <oc r="P553">
      <v>30</v>
    </oc>
    <nc r="P553">
      <f>O553*N553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45" sId="2">
    <oc r="P554">
      <f>Planilha1!$N554*Planilha1!$O554</f>
    </oc>
    <nc r="P554">
      <f>O554*N554</f>
    </nc>
  </rcc>
  <rcc rId="1146" sId="2" odxf="1" dxf="1">
    <oc r="P555">
      <f>Planilha1!$N555*Planilha1!$O555</f>
    </oc>
    <nc r="P555">
      <f>O555*N555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47" sId="2" numFmtId="34">
    <oc r="P556">
      <v>20076</v>
    </oc>
    <nc r="P556">
      <f>O556*N556</f>
    </nc>
  </rcc>
  <rcc rId="1148" sId="2" odxf="1" dxf="1" numFmtId="34">
    <oc r="P557">
      <v>3840</v>
    </oc>
    <nc r="P557">
      <f>O557*N557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49" sId="2" numFmtId="34">
    <oc r="P558">
      <v>1600</v>
    </oc>
    <nc r="P558">
      <f>O558*N558</f>
    </nc>
  </rcc>
  <rcc rId="1150" sId="2" odxf="1" dxf="1" numFmtId="34">
    <oc r="P559">
      <v>3840</v>
    </oc>
    <nc r="P559">
      <f>O559*N559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51" sId="2" numFmtId="34">
    <oc r="P560">
      <v>600</v>
    </oc>
    <nc r="P560">
      <f>O560*N560</f>
    </nc>
  </rcc>
  <rcc rId="1152" sId="2" odxf="1" dxf="1" numFmtId="34">
    <oc r="P561">
      <v>1920</v>
    </oc>
    <nc r="P561">
      <f>O561*N561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53" sId="2" numFmtId="34">
    <oc r="P562">
      <v>600</v>
    </oc>
    <nc r="P562">
      <f>O562*N562</f>
    </nc>
  </rcc>
  <rcc rId="1154" sId="2" odxf="1" dxf="1" numFmtId="34">
    <oc r="P563">
      <v>1920</v>
    </oc>
    <nc r="P563">
      <f>O563*N563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55" sId="2" numFmtId="34">
    <oc r="P564">
      <v>600</v>
    </oc>
    <nc r="P564">
      <f>O564*N564</f>
    </nc>
  </rcc>
  <rcc rId="1156" sId="2" odxf="1" dxf="1" numFmtId="34">
    <oc r="P565">
      <v>25</v>
    </oc>
    <nc r="P565">
      <f>O565*N565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57" sId="2" numFmtId="34">
    <oc r="P566">
      <v>25</v>
    </oc>
    <nc r="P566">
      <f>O566*N566</f>
    </nc>
  </rcc>
  <rcc rId="1158" sId="2" odxf="1" dxf="1">
    <oc r="P567">
      <f>SUBTOTAL(9,P562:P565)</f>
    </oc>
    <nc r="P567">
      <f>O567*N567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59" sId="2">
    <oc r="P568">
      <f>SUBTOTAL(9,P562:P565)</f>
    </oc>
    <nc r="P568">
      <f>O568*N568</f>
    </nc>
  </rcc>
  <rcc rId="1160" sId="2" odxf="1" dxf="1">
    <oc r="P569">
      <f>SUBTOTAL(9,P562:P565)</f>
    </oc>
    <nc r="P569">
      <f>O569*N569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61" sId="2">
    <oc r="P570">
      <f>SUBTOTAL(9,P562:P565)</f>
    </oc>
    <nc r="P570">
      <f>O570*N570</f>
    </nc>
  </rcc>
  <rcc rId="1162" sId="2" odxf="1" dxf="1">
    <oc r="P571">
      <f>SUBTOTAL(9,P562:P565)</f>
    </oc>
    <nc r="P571">
      <f>O571*N571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63" sId="2" numFmtId="34">
    <oc r="P572">
      <v>25</v>
    </oc>
    <nc r="P572">
      <f>O572*N572</f>
    </nc>
  </rcc>
  <rcc rId="1164" sId="2" odxf="1" dxf="1" numFmtId="34">
    <oc r="P573">
      <v>40</v>
    </oc>
    <nc r="P573">
      <f>O573*N573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65" sId="2" numFmtId="34">
    <oc r="P574">
      <v>40</v>
    </oc>
    <nc r="P574">
      <f>O574*N574</f>
    </nc>
  </rcc>
  <rcc rId="1166" sId="2" odxf="1" dxf="1" numFmtId="34">
    <oc r="P575">
      <v>40</v>
    </oc>
    <nc r="P575">
      <f>O575*N575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67" sId="2" numFmtId="34">
    <oc r="P576">
      <v>40</v>
    </oc>
    <nc r="P576">
      <f>O576*N576</f>
    </nc>
  </rcc>
  <rcc rId="1168" sId="2" odxf="1" dxf="1" numFmtId="34">
    <oc r="P577">
      <v>40</v>
    </oc>
    <nc r="P577">
      <f>O577*N577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69" sId="2" numFmtId="34">
    <oc r="P578">
      <v>40</v>
    </oc>
    <nc r="P578">
      <f>O578*N578</f>
    </nc>
  </rcc>
  <rcc rId="1170" sId="2" odxf="1" dxf="1" numFmtId="34">
    <oc r="P579">
      <v>1920</v>
    </oc>
    <nc r="P579">
      <f>O579*N579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71" sId="2" numFmtId="34">
    <oc r="P580">
      <v>1920</v>
    </oc>
    <nc r="P580">
      <f>O580*N580</f>
    </nc>
  </rcc>
  <rcc rId="1172" sId="2" odxf="1" dxf="1">
    <oc r="P581">
      <f>Planilha1!$N581*Planilha1!$O581</f>
    </oc>
    <nc r="P581">
      <f>O581*N581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73" sId="2" numFmtId="34">
    <oc r="P582">
      <v>2560</v>
    </oc>
    <nc r="P582">
      <f>O582*N582</f>
    </nc>
  </rcc>
  <rcc rId="1174" sId="2" odxf="1" dxf="1">
    <oc r="P583">
      <f>Planilha1!$N583*Planilha1!$O583</f>
    </oc>
    <nc r="P583">
      <f>O583*N583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75" sId="2" numFmtId="34">
    <oc r="P584">
      <v>2560</v>
    </oc>
    <nc r="P584">
      <f>O584*N584</f>
    </nc>
  </rcc>
  <rcc rId="1176" sId="2" odxf="1" dxf="1" numFmtId="34">
    <oc r="P585">
      <v>1920</v>
    </oc>
    <nc r="P585">
      <f>O585*N585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77" sId="2" numFmtId="34">
    <oc r="P586">
      <v>4480</v>
    </oc>
    <nc r="P586">
      <f>O586*N586</f>
    </nc>
  </rcc>
  <rcc rId="1178" sId="2" odxf="1" dxf="1" numFmtId="34">
    <oc r="P587">
      <v>4480</v>
    </oc>
    <nc r="P587">
      <f>O587*N587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79" sId="2" numFmtId="34">
    <oc r="P588">
      <v>30</v>
    </oc>
    <nc r="P588">
      <f>O588*N588</f>
    </nc>
  </rcc>
  <rcc rId="1180" sId="2" odxf="1" dxf="1" numFmtId="34">
    <oc r="P589">
      <v>900</v>
    </oc>
    <nc r="P589">
      <f>O589*N589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81" sId="2" numFmtId="34">
    <oc r="P590">
      <v>800</v>
    </oc>
    <nc r="P590">
      <f>O590*N590</f>
    </nc>
  </rcc>
  <rcc rId="1182" sId="2" odxf="1" dxf="1" numFmtId="34">
    <oc r="P591">
      <v>200</v>
    </oc>
    <nc r="P591">
      <f>O591*N591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83" sId="2" numFmtId="34">
    <oc r="P592">
      <v>200</v>
    </oc>
    <nc r="P592">
      <f>O592*N592</f>
    </nc>
  </rcc>
  <rcc rId="1184" sId="2" odxf="1" dxf="1" numFmtId="34">
    <oc r="P593">
      <v>200</v>
    </oc>
    <nc r="P593">
      <f>O593*N593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85" sId="2" numFmtId="34">
    <oc r="P594">
      <v>200</v>
    </oc>
    <nc r="P594">
      <f>O594*N594</f>
    </nc>
  </rcc>
  <rcc rId="1186" sId="2" odxf="1" dxf="1" numFmtId="34">
    <oc r="P595">
      <v>200</v>
    </oc>
    <nc r="P595">
      <f>O595*N595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87" sId="2" numFmtId="34">
    <oc r="P596">
      <v>200</v>
    </oc>
    <nc r="P596">
      <f>O596*N596</f>
    </nc>
  </rcc>
  <rcc rId="1188" sId="2" odxf="1" dxf="1" numFmtId="34">
    <oc r="P597">
      <v>200</v>
    </oc>
    <nc r="P597">
      <f>O597*N597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89" sId="2" numFmtId="34">
    <oc r="P598">
      <v>30</v>
    </oc>
    <nc r="P598">
      <f>O598*N598</f>
    </nc>
  </rcc>
  <rcc rId="1190" sId="2" odxf="1" dxf="1" numFmtId="34">
    <oc r="P599">
      <v>30</v>
    </oc>
    <nc r="P599">
      <f>O599*N599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91" sId="2" numFmtId="34">
    <oc r="P600">
      <v>40</v>
    </oc>
    <nc r="P600">
      <f>O600*N600</f>
    </nc>
  </rcc>
  <rcc rId="1192" sId="2" odxf="1" dxf="1" numFmtId="34">
    <oc r="P601">
      <v>40</v>
    </oc>
    <nc r="P601">
      <f>O601*N601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93" sId="2" numFmtId="34">
    <oc r="P602">
      <v>40</v>
    </oc>
    <nc r="P602">
      <f>O602*N602</f>
    </nc>
  </rcc>
  <rcc rId="1194" sId="2" odxf="1" dxf="1" numFmtId="34">
    <oc r="P603">
      <v>40</v>
    </oc>
    <nc r="P603">
      <f>O603*N603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95" sId="2" odxf="1" dxf="1" numFmtId="34">
    <oc r="P604">
      <v>40</v>
    </oc>
    <nc r="P604">
      <f>O604*N604</f>
    </nc>
    <odxf>
      <fill>
        <patternFill>
          <fgColor indexed="64"/>
        </patternFill>
      </fill>
    </odxf>
    <ndxf>
      <fill>
        <patternFill>
          <fgColor theme="4" tint="0.79998168889431442"/>
        </patternFill>
      </fill>
    </ndxf>
  </rcc>
  <rcc rId="1196" sId="2" odxf="1" dxf="1" numFmtId="34">
    <oc r="P605">
      <v>40</v>
    </oc>
    <nc r="P605">
      <f>O605*N605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97" sId="2" odxf="1" dxf="1" numFmtId="34">
    <oc r="P606">
      <v>40</v>
    </oc>
    <nc r="P606">
      <f>O606*N606</f>
    </nc>
    <odxf>
      <fill>
        <patternFill>
          <fgColor indexed="64"/>
        </patternFill>
      </fill>
    </odxf>
    <ndxf>
      <fill>
        <patternFill>
          <fgColor theme="4" tint="0.79998168889431442"/>
        </patternFill>
      </fill>
    </ndxf>
  </rcc>
  <rcc rId="1198" sId="2" odxf="1" dxf="1" numFmtId="34">
    <oc r="P607">
      <v>40</v>
    </oc>
    <nc r="P607">
      <f>O607*N607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199" sId="2" odxf="1" dxf="1" numFmtId="34">
    <oc r="P608">
      <v>40</v>
    </oc>
    <nc r="P608">
      <f>O608*N608</f>
    </nc>
    <odxf>
      <fill>
        <patternFill>
          <fgColor indexed="64"/>
        </patternFill>
      </fill>
    </odxf>
    <ndxf>
      <fill>
        <patternFill>
          <fgColor theme="4" tint="0.79998168889431442"/>
        </patternFill>
      </fill>
    </ndxf>
  </rcc>
  <rcc rId="1200" sId="2" odxf="1" dxf="1" numFmtId="34">
    <oc r="P609">
      <v>40</v>
    </oc>
    <nc r="P609">
      <f>O609*N609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201" sId="2" odxf="1" dxf="1" numFmtId="34">
    <oc r="P610">
      <v>40</v>
    </oc>
    <nc r="P610">
      <f>O610*N610</f>
    </nc>
    <odxf>
      <fill>
        <patternFill>
          <fgColor indexed="64"/>
        </patternFill>
      </fill>
    </odxf>
    <ndxf>
      <fill>
        <patternFill>
          <fgColor theme="4" tint="0.79998168889431442"/>
        </patternFill>
      </fill>
    </ndxf>
  </rcc>
  <rcc rId="1202" sId="2" odxf="1" dxf="1" numFmtId="34">
    <oc r="P611">
      <v>40</v>
    </oc>
    <nc r="P611">
      <f>O611*N611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203" sId="2" odxf="1" dxf="1" numFmtId="34">
    <oc r="P612">
      <v>900</v>
    </oc>
    <nc r="P612">
      <f>O612*N612</f>
    </nc>
    <odxf>
      <fill>
        <patternFill>
          <fgColor indexed="64"/>
        </patternFill>
      </fill>
    </odxf>
    <ndxf>
      <fill>
        <patternFill>
          <fgColor theme="4" tint="0.79998168889431442"/>
        </patternFill>
      </fill>
    </ndxf>
  </rcc>
  <rcc rId="1204" sId="2" odxf="1" dxf="1" numFmtId="34">
    <oc r="P613">
      <v>1200</v>
    </oc>
    <nc r="P613">
      <f>O613*N613</f>
    </nc>
    <odxf>
      <fill>
        <patternFill patternType="none">
          <fgColor indexed="64"/>
          <bgColor indexed="65"/>
        </patternFill>
      </fill>
    </odxf>
    <ndxf>
      <fill>
        <patternFill patternType="solid">
          <fgColor theme="4" tint="0.79998168889431442"/>
          <bgColor theme="4" tint="0.79998168889431442"/>
        </patternFill>
      </fill>
    </ndxf>
  </rcc>
  <rcc rId="1205" sId="2" numFmtId="34">
    <oc r="P614">
      <v>25</v>
    </oc>
    <nc r="P614">
      <f>O614*N614</f>
    </nc>
  </rcc>
  <rcc rId="1206" sId="2" odxf="1" dxf="1" numFmtId="34">
    <oc r="P615">
      <v>25</v>
    </oc>
    <nc r="P615">
      <f>O615*N615</f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207" sId="2" numFmtId="34">
    <oc r="P616">
      <v>25</v>
    </oc>
    <nc r="P616">
      <f>O616*N616</f>
    </nc>
  </rcc>
  <rcc rId="1208" sId="2" odxf="1" dxf="1" numFmtId="34">
    <oc r="P617">
      <v>30</v>
    </oc>
    <nc r="P617">
      <f>O617*N617</f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209" sId="2" numFmtId="34">
    <oc r="P618">
      <v>30</v>
    </oc>
    <nc r="P618">
      <f>O618*N618</f>
    </nc>
  </rcc>
  <rcc rId="1210" sId="2" odxf="1" dxf="1" numFmtId="34">
    <oc r="P619">
      <v>30</v>
    </oc>
    <nc r="P619">
      <f>O619*N619</f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211" sId="2" numFmtId="34">
    <oc r="P620">
      <v>30</v>
    </oc>
    <nc r="P620">
      <f>O620*N620</f>
    </nc>
  </rcc>
  <rcc rId="1212" sId="2" odxf="1" dxf="1" numFmtId="34">
    <oc r="P621">
      <v>30</v>
    </oc>
    <nc r="P621">
      <f>O621*N621</f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213" sId="2" numFmtId="34">
    <oc r="P622">
      <v>30</v>
    </oc>
    <nc r="P622">
      <f>O622*N622</f>
    </nc>
  </rcc>
  <rcc rId="1214" sId="2" odxf="1" dxf="1" numFmtId="34">
    <oc r="P623">
      <v>30</v>
    </oc>
    <nc r="P623">
      <f>O623*N623</f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215" sId="2" numFmtId="34">
    <oc r="P624">
      <v>30</v>
    </oc>
    <nc r="P624">
      <f>O624*N624</f>
    </nc>
  </rcc>
  <rcc rId="1216" sId="2" odxf="1" dxf="1" numFmtId="34">
    <oc r="P625">
      <v>30</v>
    </oc>
    <nc r="P625">
      <f>O625*N625</f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217" sId="2" odxf="1" dxf="1" numFmtId="34">
    <oc r="P626">
      <v>30</v>
    </oc>
    <nc r="P626">
      <f>O626*N626</f>
    </nc>
    <odxf>
      <fill>
        <patternFill>
          <bgColor theme="3" tint="0.79998168889431442"/>
        </patternFill>
      </fill>
    </odxf>
    <ndxf>
      <fill>
        <patternFill>
          <bgColor theme="4" tint="0.79998168889431442"/>
        </patternFill>
      </fill>
    </ndxf>
  </rcc>
  <rcc rId="1218" sId="2" odxf="1" dxf="1" numFmtId="34">
    <oc r="P627">
      <v>3840</v>
    </oc>
    <nc r="P627">
      <f>O627*N627</f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219" sId="2" odxf="1" dxf="1" numFmtId="34">
    <oc r="P628">
      <v>1280</v>
    </oc>
    <nc r="P628">
      <f>O628*N628</f>
    </nc>
    <odxf>
      <fill>
        <patternFill>
          <bgColor theme="3" tint="0.79998168889431442"/>
        </patternFill>
      </fill>
    </odxf>
    <ndxf>
      <fill>
        <patternFill>
          <bgColor theme="4" tint="0.79998168889431442"/>
        </patternFill>
      </fill>
    </ndxf>
  </rcc>
  <rcc rId="1220" sId="2" odxf="1" dxf="1" numFmtId="34">
    <oc r="P629">
      <v>1280</v>
    </oc>
    <nc r="P629">
      <f>O629*N629</f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221" sId="2" numFmtId="34">
    <oc r="P630">
      <v>928</v>
    </oc>
    <nc r="P630">
      <f>O630*N630</f>
    </nc>
  </rcc>
  <rcc rId="1222" sId="2" odxf="1" dxf="1" numFmtId="34">
    <oc r="P631">
      <v>928</v>
    </oc>
    <nc r="P631">
      <f>O631*N631</f>
    </nc>
    <odxf>
      <fill>
        <patternFill>
          <bgColor theme="0"/>
        </patternFill>
      </fill>
    </odxf>
    <ndxf>
      <fill>
        <patternFill>
          <bgColor theme="4" tint="0.79998168889431442"/>
        </patternFill>
      </fill>
    </ndxf>
  </rcc>
  <rcc rId="1223" sId="2" numFmtId="4">
    <oc r="O630">
      <v>0</v>
    </oc>
    <nc r="O630">
      <v>116</v>
    </nc>
  </rcc>
  <rcc rId="1224" sId="2" numFmtId="4">
    <oc r="O631">
      <v>0</v>
    </oc>
    <nc r="O631">
      <v>116</v>
    </nc>
  </rcc>
  <rfmt sheetId="2" sqref="A8:A633" start="0" length="0">
    <dxf>
      <border>
        <left style="thin">
          <color indexed="64"/>
        </left>
      </border>
    </dxf>
  </rfmt>
  <rfmt sheetId="2" sqref="A8:T8" start="0" length="0">
    <dxf>
      <border>
        <top style="thin">
          <color indexed="64"/>
        </top>
      </border>
    </dxf>
  </rfmt>
  <rfmt sheetId="2" sqref="T8:T633" start="0" length="0">
    <dxf>
      <border>
        <right style="thin">
          <color indexed="64"/>
        </right>
      </border>
    </dxf>
  </rfmt>
  <rfmt sheetId="2" sqref="A633:T633" start="0" length="0">
    <dxf>
      <border>
        <bottom style="thin">
          <color indexed="64"/>
        </bottom>
      </border>
    </dxf>
  </rfmt>
  <rfmt sheetId="2" sqref="A8:T633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rfmt>
  <rfmt sheetId="2" sqref="A8:T633">
    <dxf>
      <fill>
        <patternFill patternType="none">
          <fgColor indexed="64"/>
          <bgColor auto="1"/>
        </patternFill>
      </fill>
    </dxf>
  </rfmt>
  <rcv guid="{D92AEDC4-8964-465F-8784-9C6C8E5A3A57}" action="delete"/>
  <rdn rId="0" localSheetId="1" customView="1" name="Z_D92AEDC4_8964_465F_8784_9C6C8E5A3A57_.wvu.FilterData" hidden="1" oldHidden="1">
    <formula>'SITUAÇÃO NAO HA PAGAMENTOS MES'!$A$8:$N$20</formula>
    <oldFormula>'SITUAÇÃO NAO HA PAGAMENTOS MES'!$A$8:$N$20</oldFormula>
  </rdn>
  <rdn rId="0" localSheetId="2" customView="1" name="Z_D92AEDC4_8964_465F_8784_9C6C8E5A3A57_.wvu.PrintArea" hidden="1" oldHidden="1">
    <formula>Planilha1!$A$1:$Q$636</formula>
    <oldFormula>Planilha1!$A$1:$Q$632</oldFormula>
  </rdn>
  <rdn rId="0" localSheetId="2" customView="1" name="Z_D92AEDC4_8964_465F_8784_9C6C8E5A3A57_.wvu.Rows" hidden="1" oldHidden="1">
    <formula>Planilha1!$634:$635</formula>
  </rdn>
  <rdn rId="0" localSheetId="2" customView="1" name="Z_D92AEDC4_8964_465F_8784_9C6C8E5A3A57_.wvu.Cols" hidden="1" oldHidden="1">
    <formula>Planilha1!$E:$E</formula>
  </rdn>
  <rdn rId="0" localSheetId="2" customView="1" name="Z_D92AEDC4_8964_465F_8784_9C6C8E5A3A57_.wvu.FilterData" hidden="1" oldHidden="1">
    <formula>Planilha1!$A$7:$T$631</formula>
    <oldFormula>Planilha1!$A$7:$S$7</oldFormula>
  </rdn>
  <rcv guid="{D92AEDC4-8964-465F-8784-9C6C8E5A3A57}" action="add"/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D92AEDC4-8964-465F-8784-9C6C8E5A3A57}" action="delete"/>
  <rdn rId="0" localSheetId="1" customView="1" name="Z_D92AEDC4_8964_465F_8784_9C6C8E5A3A57_.wvu.FilterData" hidden="1" oldHidden="1">
    <formula>'SITUAÇÃO NAO HA PAGAMENTOS MES'!$A$8:$N$20</formula>
    <oldFormula>'SITUAÇÃO NAO HA PAGAMENTOS MES'!$A$8:$N$20</oldFormula>
  </rdn>
  <rdn rId="0" localSheetId="2" customView="1" name="Z_D92AEDC4_8964_465F_8784_9C6C8E5A3A57_.wvu.PrintArea" hidden="1" oldHidden="1">
    <formula>Planilha1!$A$1:$Q$636</formula>
    <oldFormula>Planilha1!$A$1:$Q$636</oldFormula>
  </rdn>
  <rdn rId="0" localSheetId="2" customView="1" name="Z_D92AEDC4_8964_465F_8784_9C6C8E5A3A57_.wvu.Rows" hidden="1" oldHidden="1">
    <formula>Planilha1!$634:$635</formula>
    <oldFormula>Planilha1!$634:$635</oldFormula>
  </rdn>
  <rdn rId="0" localSheetId="2" customView="1" name="Z_D92AEDC4_8964_465F_8784_9C6C8E5A3A57_.wvu.Cols" hidden="1" oldHidden="1">
    <formula>Planilha1!$E:$E</formula>
    <oldFormula>Planilha1!$E:$E</oldFormula>
  </rdn>
  <rdn rId="0" localSheetId="2" customView="1" name="Z_D92AEDC4_8964_465F_8784_9C6C8E5A3A57_.wvu.FilterData" hidden="1" oldHidden="1">
    <formula>Planilha1!$A$7:$T$631</formula>
    <oldFormula>Planilha1!$A$7:$T$631</oldFormula>
  </rdn>
  <rcv guid="{D92AEDC4-8964-465F-8784-9C6C8E5A3A57}" action="add"/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35" sId="2">
    <nc r="T14" t="inlineStr">
      <is>
        <t>Diferença</t>
      </is>
    </nc>
  </rcc>
  <rcc rId="1236" sId="2">
    <oc r="S14" t="inlineStr">
      <is>
        <t>Diferença</t>
      </is>
    </oc>
    <nc r="S14"/>
  </rcc>
  <rcc rId="1237" sId="2">
    <nc r="T630" t="inlineStr">
      <is>
        <t>Diferença</t>
      </is>
    </nc>
  </rcc>
  <rcc rId="1238" sId="2">
    <nc r="T631" t="inlineStr">
      <is>
        <t>Diferença</t>
      </is>
    </nc>
  </rcc>
  <rcc rId="1239" sId="2">
    <oc r="Q630" t="inlineStr">
      <is>
        <t>Diferença</t>
      </is>
    </oc>
    <nc r="Q630"/>
  </rcc>
  <rcc rId="1240" sId="2">
    <oc r="Q631" t="inlineStr">
      <is>
        <t>Diferença</t>
      </is>
    </oc>
    <nc r="Q631"/>
  </rcc>
  <rcv guid="{650584EA-45D6-4E4B-9C09-3F3252AD3ED3}" action="delete"/>
  <rdn rId="0" localSheetId="1" customView="1" name="Z_650584EA_45D6_4E4B_9C09_3F3252AD3ED3_.wvu.FilterData" hidden="1" oldHidden="1">
    <formula>'SITUAÇÃO NAO HA PAGAMENTOS MES'!$A$8:$N$20</formula>
    <oldFormula>'SITUAÇÃO NAO HA PAGAMENTOS MES'!$A$8:$N$20</oldFormula>
  </rdn>
  <rdn rId="0" localSheetId="2" customView="1" name="Z_650584EA_45D6_4E4B_9C09_3F3252AD3ED3_.wvu.PrintArea" hidden="1" oldHidden="1">
    <formula>Planilha1!$A$1:$Q$632</formula>
    <oldFormula>Planilha1!$A$1:$Q$632</oldFormula>
  </rdn>
  <rdn rId="0" localSheetId="2" customView="1" name="Z_650584EA_45D6_4E4B_9C09_3F3252AD3ED3_.wvu.FilterData" hidden="1" oldHidden="1">
    <formula>Planilha1!$A$7:$T$631</formula>
    <oldFormula>Planilha1!$A$7:$S$7</oldFormula>
  </rdn>
  <rcv guid="{650584EA-45D6-4E4B-9C09-3F3252AD3ED3}" action="add"/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D9">
    <dxf>
      <alignment horizontal="left"/>
    </dxf>
  </rfmt>
  <rcc rId="1244" sId="2">
    <oc r="C421" t="inlineStr">
      <is>
        <t>00.803.305-26</t>
      </is>
    </oc>
    <nc r="C421" t="inlineStr">
      <is>
        <t>006.803.305-26</t>
      </is>
    </nc>
  </rcc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45" sId="2">
    <oc r="C579" t="inlineStr">
      <is>
        <t>01.317.815-10</t>
      </is>
    </oc>
    <nc r="C579" t="inlineStr">
      <is>
        <t>016.317.815-10</t>
      </is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46" sId="2" ref="A556:XFD556" action="insertRow">
    <undo index="65535" exp="area" ref3D="1" dr="$A$634:$XFD$635" dn="Z_D92AEDC4_8964_465F_8784_9C6C8E5A3A57_.wvu.Rows" sId="2"/>
    <undo index="65535" exp="area" ref3D="1" dr="$E$1:$E$1048576" dn="Z_D92AEDC4_8964_465F_8784_9C6C8E5A3A57_.wvu.Cols" sId="2"/>
  </rrc>
  <rcc rId="1247" sId="2">
    <nc r="A556" t="inlineStr">
      <is>
        <t>780/2023</t>
      </is>
    </nc>
  </rcc>
  <rcc rId="1248" sId="2">
    <nc r="B556" t="inlineStr">
      <is>
        <t>FÁBIO CRUZ MITIDIERI</t>
      </is>
    </nc>
  </rcc>
  <rcc rId="1249" sId="2">
    <nc r="C556" t="inlineStr">
      <is>
        <t>652.427.775-91</t>
      </is>
    </nc>
  </rcc>
  <rcc rId="1250" sId="2">
    <nc r="D556" t="inlineStr">
      <is>
        <t>GOVERNADOR</t>
      </is>
    </nc>
  </rcc>
  <rcc rId="1251" sId="2">
    <nc r="F556" t="inlineStr">
      <is>
        <t>DIÁRIA CIVIL</t>
      </is>
    </nc>
  </rcc>
  <rcc rId="1252" sId="2">
    <nc r="G556" t="inlineStr">
      <is>
        <t>INTERNACIONAL</t>
      </is>
    </nc>
  </rcc>
  <rcc rId="1253" sId="2">
    <nc r="H556" t="inlineStr">
      <is>
        <t>AJU/HOUSTON/AJU</t>
      </is>
    </nc>
  </rcc>
  <rcc rId="1254" sId="2">
    <nc r="I556" t="inlineStr">
      <is>
        <t>Evento "OTC Houston 2023"</t>
      </is>
    </nc>
  </rcc>
  <rcc rId="1255" sId="2" numFmtId="19">
    <nc r="J556">
      <v>45045</v>
    </nc>
  </rcc>
  <rcc rId="1256" sId="2" numFmtId="25">
    <nc r="K556">
      <v>0.65972222222222221</v>
    </nc>
  </rcc>
  <rcc rId="1257" sId="2" numFmtId="19">
    <nc r="L556">
      <v>45053</v>
    </nc>
  </rcc>
  <rcc rId="1258" sId="2" numFmtId="25">
    <nc r="M556">
      <v>0.49652777777777773</v>
    </nc>
  </rcc>
  <rcc rId="1259" sId="2" odxf="1" dxf="1" numFmtId="4">
    <nc r="N556">
      <v>8</v>
    </nc>
    <odxf>
      <numFmt numFmtId="0" formatCode="General"/>
    </odxf>
    <ndxf>
      <numFmt numFmtId="4" formatCode="#,##0.00"/>
    </ndxf>
  </rcc>
  <rcc rId="1260" sId="2" numFmtId="4">
    <nc r="O556">
      <v>2509.5</v>
    </nc>
  </rcc>
  <rcc rId="1261" sId="2">
    <nc r="P556">
      <f>O556*N556</f>
    </nc>
  </rcc>
  <rcc rId="1262" sId="2" numFmtId="19">
    <nc r="Q556">
      <v>45041</v>
    </nc>
  </rcc>
  <rcc rId="1263" sId="2">
    <nc r="R556" t="inlineStr">
      <is>
        <t>SEGAB</t>
      </is>
    </nc>
  </rcc>
  <rcc rId="1264" sId="2">
    <oc r="A354" t="inlineStr">
      <is>
        <t>780/2023</t>
      </is>
    </oc>
    <nc r="A354"/>
  </rcc>
  <rcc rId="1265" sId="2">
    <oc r="B354" t="inlineStr">
      <is>
        <t>FÁBIO CRUZ MITIDIERI</t>
      </is>
    </oc>
    <nc r="B354"/>
  </rcc>
  <rcc rId="1266" sId="2">
    <oc r="C354" t="inlineStr">
      <is>
        <t>652.427.775-91</t>
      </is>
    </oc>
    <nc r="C354"/>
  </rcc>
  <rcc rId="1267" sId="2">
    <oc r="D354" t="inlineStr">
      <is>
        <t>GOVERNADOR</t>
      </is>
    </oc>
    <nc r="D354"/>
  </rcc>
  <rcc rId="1268" sId="2">
    <oc r="F354" t="inlineStr">
      <is>
        <t>DIÁRIA CIVIL</t>
      </is>
    </oc>
    <nc r="F354"/>
  </rcc>
  <rcc rId="1269" sId="2">
    <oc r="G354" t="inlineStr">
      <is>
        <t>INTERNACIONAL</t>
      </is>
    </oc>
    <nc r="G354"/>
  </rcc>
  <rcc rId="1270" sId="2">
    <oc r="H354" t="inlineStr">
      <is>
        <t>AJU/HOUSTON/AJU</t>
      </is>
    </oc>
    <nc r="H354"/>
  </rcc>
  <rcc rId="1271" sId="2">
    <oc r="I354" t="inlineStr">
      <is>
        <t>Evento "OTC Houston 2023"</t>
      </is>
    </oc>
    <nc r="I354"/>
  </rcc>
  <rcc rId="1272" sId="2" numFmtId="19">
    <oc r="J354">
      <v>45045</v>
    </oc>
    <nc r="J354"/>
  </rcc>
  <rcc rId="1273" sId="2" numFmtId="25">
    <oc r="K354">
      <v>0.65972222222222221</v>
    </oc>
    <nc r="K354"/>
  </rcc>
  <rcc rId="1274" sId="2" numFmtId="19">
    <oc r="L354">
      <v>45053</v>
    </oc>
    <nc r="L354"/>
  </rcc>
  <rcc rId="1275" sId="2" numFmtId="25">
    <oc r="M354">
      <v>0.49652777777777773</v>
    </oc>
    <nc r="M354"/>
  </rcc>
  <rcc rId="1276" sId="2" numFmtId="4">
    <oc r="N354">
      <v>8</v>
    </oc>
    <nc r="N354"/>
  </rcc>
  <rcc rId="1277" sId="2" numFmtId="4">
    <oc r="O354">
      <v>2509.5</v>
    </oc>
    <nc r="O354"/>
  </rcc>
  <rcc rId="1278" sId="2">
    <oc r="P354">
      <f>O354*N354</f>
    </oc>
    <nc r="P354"/>
  </rcc>
  <rcc rId="1279" sId="2" numFmtId="19">
    <oc r="Q354">
      <v>45041</v>
    </oc>
    <nc r="Q354"/>
  </rcc>
  <rcc rId="1280" sId="2">
    <oc r="R354" t="inlineStr">
      <is>
        <t>SEGAB</t>
      </is>
    </oc>
    <nc r="R354"/>
  </rcc>
  <rrc rId="1281" sId="2" ref="A354:XFD354" action="deleteRow">
    <undo index="65535" exp="area" ref3D="1" dr="$A$635:$XFD$636" dn="Z_D92AEDC4_8964_465F_8784_9C6C8E5A3A57_.wvu.Rows" sId="2"/>
    <undo index="65535" exp="area" ref3D="1" dr="$E$1:$E$1048576" dn="Z_D92AEDC4_8964_465F_8784_9C6C8E5A3A57_.wvu.Cols" sId="2"/>
    <rfmt sheetId="2" xfDxf="1" sqref="A354:XFD354" start="0" length="0"/>
    <rfmt sheetId="2" sqref="A354" start="0" length="0">
      <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B354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C354" start="0" length="0">
      <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D354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E354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F354" start="0" length="0">
      <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G354" start="0" length="0">
      <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H354" start="0" length="0">
      <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I354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J354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K354" start="0" length="0">
      <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L354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M354" start="0" length="0">
      <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N354" start="0" length="0">
      <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O354" start="0" length="0">
      <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P354" start="0" length="0">
      <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354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R354" start="0" length="0">
      <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S354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354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82" sId="2" ref="A489:XFD489" action="deleteRow">
    <undo index="65535" exp="area" ref3D="1" dr="$A$634:$XFD$635" dn="Z_D92AEDC4_8964_465F_8784_9C6C8E5A3A57_.wvu.Rows" sId="2"/>
    <undo index="65535" exp="area" ref3D="1" dr="$E$1:$E$1048576" dn="Z_D92AEDC4_8964_465F_8784_9C6C8E5A3A57_.wvu.Cols" sId="2"/>
    <rfmt sheetId="2" xfDxf="1" sqref="A489:XFD489" start="0" length="0"/>
    <rcc rId="0" sId="2" dxf="1">
      <nc r="A489" t="inlineStr">
        <is>
          <t>767/2023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89" t="inlineStr">
        <is>
          <t>JHONNY EMANUEL SANTOS DA SILVA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9" t="inlineStr">
        <is>
          <t>067.244.285-05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89" t="inlineStr">
        <is>
          <t>CHEFE 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89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89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89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89" t="inlineStr">
        <is>
          <t>Visita Técnica para Governo Itinerante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89">
        <v>45021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89">
        <v>0.29166666666666669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489">
        <v>45021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89">
        <v>0.79166666666666663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89">
        <v>0.5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89">
        <v>50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89">
        <f>O489*N489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89" t="inlineStr">
        <is>
          <t>SUPERJUV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89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8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83" sId="2" ref="A493:XFD493" action="deleteRow">
    <undo index="65535" exp="area" ref3D="1" dr="$A$633:$XFD$634" dn="Z_D92AEDC4_8964_465F_8784_9C6C8E5A3A57_.wvu.Rows" sId="2"/>
    <undo index="65535" exp="area" ref3D="1" dr="$E$1:$E$1048576" dn="Z_D92AEDC4_8964_465F_8784_9C6C8E5A3A57_.wvu.Cols" sId="2"/>
    <rfmt sheetId="2" xfDxf="1" sqref="A493:XFD493" start="0" length="0"/>
    <rcc rId="0" sId="2" dxf="1">
      <nc r="A493" t="inlineStr">
        <is>
          <t>769/2023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93" t="inlineStr">
        <is>
          <t>ANDRÉ SOARES CLEMENTINO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93" t="inlineStr">
        <is>
          <t>662.795.345-53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93" t="inlineStr">
        <is>
          <t>SECRETÁRIO EXECUTIVO DA CASA CIVIL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93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93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93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93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93" t="inlineStr">
        <is>
          <t>Visita Técnica para Governo Itinerante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93">
        <v>45020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93">
        <v>0.25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493">
        <v>45020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93">
        <v>0.70833333333333337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93">
        <v>0.5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93">
        <v>60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93">
        <f>O493*N493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93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93" t="inlineStr">
        <is>
          <t>SECEX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93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9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284" sId="2" ref="A493:XFD493" action="deleteRow">
    <undo index="65535" exp="area" ref3D="1" dr="$A$632:$XFD$633" dn="Z_D92AEDC4_8964_465F_8784_9C6C8E5A3A57_.wvu.Rows" sId="2"/>
    <undo index="65535" exp="area" ref3D="1" dr="$E$1:$E$1048576" dn="Z_D92AEDC4_8964_465F_8784_9C6C8E5A3A57_.wvu.Cols" sId="2"/>
    <rfmt sheetId="2" xfDxf="1" sqref="A493:XFD493" start="0" length="0"/>
    <rcc rId="0" sId="2" dxf="1">
      <nc r="A493" t="inlineStr">
        <is>
          <t>769/2023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93" t="inlineStr">
        <is>
          <t>DAYSE KELLY GOMES DE MELO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93" t="inlineStr">
        <is>
          <t>034.704.365-84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93" t="inlineStr">
        <is>
          <t>COORDENADOR 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93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93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93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93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93" t="inlineStr">
        <is>
          <t>Visita Técnica para Governo Itinerante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93">
        <v>45020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93">
        <v>0.25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493">
        <v>45020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93">
        <v>0.70833333333333337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93">
        <v>0.5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93">
        <v>60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93">
        <f>O493*N493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93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93" t="inlineStr">
        <is>
          <t>SECEX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93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9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285" sId="2" ref="A493:XFD493" action="deleteRow">
    <undo index="65535" exp="area" ref3D="1" dr="$A$631:$XFD$632" dn="Z_D92AEDC4_8964_465F_8784_9C6C8E5A3A57_.wvu.Rows" sId="2"/>
    <undo index="65535" exp="area" ref3D="1" dr="$E$1:$E$1048576" dn="Z_D92AEDC4_8964_465F_8784_9C6C8E5A3A57_.wvu.Cols" sId="2"/>
    <rfmt sheetId="2" xfDxf="1" sqref="A493:XFD493" start="0" length="0"/>
    <rcc rId="0" sId="2" dxf="1">
      <nc r="A493" t="inlineStr">
        <is>
          <t>769/2023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93" t="inlineStr">
        <is>
          <t>DAVI DE OLIVEIRA PODEROSO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93" t="inlineStr">
        <is>
          <t>036.011.055-00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93" t="inlineStr">
        <is>
          <t>DIRETOR II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93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93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93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93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93" t="inlineStr">
        <is>
          <t>Visita Técnica para Governo Itinerante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93">
        <v>45020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93">
        <v>0.25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493">
        <v>45020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93">
        <v>0.70833333333333337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93">
        <v>0.5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93">
        <v>60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93">
        <f>O493*N493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93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93" t="inlineStr">
        <is>
          <t>SECEX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93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93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" sId="2">
    <nc r="B601" t="inlineStr">
      <is>
        <t>821/2023</t>
      </is>
    </nc>
  </rcc>
  <rcc rId="53" sId="2">
    <nc r="C601" t="inlineStr">
      <is>
        <t>MARTHA LUIZA BASTOS RODRIGUES DE MENDONÇA</t>
      </is>
    </nc>
  </rcc>
  <rcc rId="54" sId="2">
    <nc r="D601" t="inlineStr">
      <is>
        <t>018.038.455-48</t>
      </is>
    </nc>
  </rcc>
  <rcc rId="55" sId="2">
    <nc r="E601" t="inlineStr">
      <is>
        <t>SUPERINTENDENTE ESPECIAL</t>
      </is>
    </nc>
  </rcc>
  <rcc rId="56" sId="2">
    <nc r="F601" t="inlineStr">
      <is>
        <t>SECOM</t>
      </is>
    </nc>
  </rcc>
  <rcc rId="57" sId="2">
    <nc r="H601" t="inlineStr">
      <is>
        <t>DIÁRIA CIVIL</t>
      </is>
    </nc>
  </rcc>
  <rcc rId="58" sId="2">
    <nc r="I601" t="inlineStr">
      <is>
        <t>DENTRO DO ESTADO</t>
      </is>
    </nc>
  </rcc>
  <rcc rId="59" sId="2">
    <nc r="J601" t="inlineStr">
      <is>
        <t>AJU/MARUIM/AJU</t>
      </is>
    </nc>
  </rcc>
  <rcc rId="60" sId="2" numFmtId="19">
    <nc r="L601">
      <v>44971</v>
    </nc>
  </rcc>
  <rcc rId="61" sId="2" numFmtId="25">
    <nc r="M601">
      <v>0.58333333333333337</v>
    </nc>
  </rcc>
  <rcc rId="62" sId="2" numFmtId="19">
    <nc r="N601">
      <v>44971</v>
    </nc>
  </rcc>
  <rcc rId="63" sId="2">
    <nc r="O601" t="inlineStr">
      <is>
        <t>00;00</t>
      </is>
    </nc>
  </rcc>
  <rcc rId="64" sId="2">
    <nc r="P601">
      <v>0.5</v>
    </nc>
  </rcc>
  <rcc rId="65" sId="2" numFmtId="4">
    <nc r="Q601">
      <v>80</v>
    </nc>
  </rcc>
  <rcc rId="66" sId="2" numFmtId="34">
    <nc r="R601">
      <v>40</v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86" sId="2">
    <oc r="B433" t="inlineStr">
      <is>
        <t>ROBETO DE OLIVEIRA CONCEIÇÃO</t>
      </is>
    </oc>
    <nc r="B433" t="inlineStr">
      <is>
        <t>ROBERTO DE OLIVEIRA CONCEIÇÃO</t>
      </is>
    </nc>
  </rcc>
  <rrc rId="1287" sId="2" ref="A489:XFD489" action="deleteRow">
    <undo index="65535" exp="area" ref3D="1" dr="$A$630:$XFD$631" dn="Z_D92AEDC4_8964_465F_8784_9C6C8E5A3A57_.wvu.Rows" sId="2"/>
    <undo index="65535" exp="area" ref3D="1" dr="$E$1:$E$1048576" dn="Z_D92AEDC4_8964_465F_8784_9C6C8E5A3A57_.wvu.Cols" sId="2"/>
    <rfmt sheetId="2" xfDxf="1" sqref="A489:XFD489" start="0" length="0"/>
    <rcc rId="0" sId="2" dxf="1">
      <nc r="A489" t="inlineStr">
        <is>
          <t>769/2023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89" t="inlineStr">
        <is>
          <t>ANDRÉ SOARES CLEMENTINO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9" t="inlineStr">
        <is>
          <t>662.795.345-53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89" t="inlineStr">
        <is>
          <t>SECRETÁRIO EXECUTIVO DA CASA CIVIL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89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89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89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89" t="inlineStr">
        <is>
          <t>Visita Técnica para Governo Itinerante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89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89">
        <v>0.25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489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89">
        <v>0.70833333333333337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89">
        <v>0.5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89">
        <v>60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89">
        <f>O489*N489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89" t="inlineStr">
        <is>
          <t>SECEX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89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8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288" sId="2" ref="A489:XFD489" action="deleteRow">
    <undo index="65535" exp="area" ref3D="1" dr="$A$629:$XFD$630" dn="Z_D92AEDC4_8964_465F_8784_9C6C8E5A3A57_.wvu.Rows" sId="2"/>
    <undo index="65535" exp="area" ref3D="1" dr="$E$1:$E$1048576" dn="Z_D92AEDC4_8964_465F_8784_9C6C8E5A3A57_.wvu.Cols" sId="2"/>
    <rfmt sheetId="2" xfDxf="1" sqref="A489:XFD489" start="0" length="0"/>
    <rcc rId="0" sId="2" dxf="1">
      <nc r="A489" t="inlineStr">
        <is>
          <t>769/2023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89" t="inlineStr">
        <is>
          <t>EDER SANTOS VALENÇA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9" t="inlineStr">
        <is>
          <t>966.525.355-72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89" t="inlineStr">
        <is>
          <t>GERENTE III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89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89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89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89" t="inlineStr">
        <is>
          <t>Visita Técnica para Governo Itinerante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89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89">
        <v>0.25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489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89">
        <v>0.70833333333333337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89">
        <v>0.5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89">
        <v>60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89">
        <f>O489*N489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89" t="inlineStr">
        <is>
          <t>SECEX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89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8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289" sId="2" ref="A489:XFD489" action="deleteRow">
    <undo index="65535" exp="area" ref3D="1" dr="$A$628:$XFD$629" dn="Z_D92AEDC4_8964_465F_8784_9C6C8E5A3A57_.wvu.Rows" sId="2"/>
    <undo index="65535" exp="area" ref3D="1" dr="$E$1:$E$1048576" dn="Z_D92AEDC4_8964_465F_8784_9C6C8E5A3A57_.wvu.Cols" sId="2"/>
    <rfmt sheetId="2" xfDxf="1" sqref="A489:XFD489" start="0" length="0"/>
    <rcc rId="0" sId="2" dxf="1">
      <nc r="A489" t="inlineStr">
        <is>
          <t>769/2023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89" t="inlineStr">
        <is>
          <t>DAYSE KELLY GOMES DE MELO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9" t="inlineStr">
        <is>
          <t>034.704.365-84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89" t="inlineStr">
        <is>
          <t>COORDENADOR 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89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89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89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89" t="inlineStr">
        <is>
          <t>Visita Técnica para Governo Itinerante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89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89">
        <v>0.25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489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89">
        <v>0.70833333333333337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89">
        <v>0.5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89">
        <v>60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89">
        <f>O489*N489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89" t="inlineStr">
        <is>
          <t>SECEX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89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8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290" sId="2" ref="A489:XFD489" action="deleteRow">
    <undo index="65535" exp="area" ref3D="1" dr="$A$627:$XFD$628" dn="Z_D92AEDC4_8964_465F_8784_9C6C8E5A3A57_.wvu.Rows" sId="2"/>
    <undo index="65535" exp="area" ref3D="1" dr="$E$1:$E$1048576" dn="Z_D92AEDC4_8964_465F_8784_9C6C8E5A3A57_.wvu.Cols" sId="2"/>
    <rfmt sheetId="2" xfDxf="1" sqref="A489:XFD489" start="0" length="0"/>
    <rcc rId="0" sId="2" dxf="1">
      <nc r="A489" t="inlineStr">
        <is>
          <t>769/2023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89" t="inlineStr">
        <is>
          <t>DAVI DE OLIVEIRA PODEROSO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9" t="inlineStr">
        <is>
          <t>036.011.055-00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89" t="inlineStr">
        <is>
          <t>DIRETOR II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89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89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89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89" t="inlineStr">
        <is>
          <t>Visita Técnica para Governo Itinerante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89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89">
        <v>0.25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489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89">
        <v>0.70833333333333337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89">
        <v>0.5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89">
        <v>60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89">
        <f>O489*N489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89" t="inlineStr">
        <is>
          <t>SECEX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89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8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291" sId="2" ref="A489:XFD489" action="deleteRow">
    <undo index="65535" exp="area" ref3D="1" dr="$A$626:$XFD$627" dn="Z_D92AEDC4_8964_465F_8784_9C6C8E5A3A57_.wvu.Rows" sId="2"/>
    <undo index="65535" exp="area" ref3D="1" dr="$E$1:$E$1048576" dn="Z_D92AEDC4_8964_465F_8784_9C6C8E5A3A57_.wvu.Cols" sId="2"/>
    <rfmt sheetId="2" xfDxf="1" sqref="A489:XFD489" start="0" length="0"/>
    <rcc rId="0" sId="2" dxf="1">
      <nc r="A489" t="inlineStr">
        <is>
          <t>769/2023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89" t="inlineStr">
        <is>
          <t>ANDRÉ SOARES CLEMENTINO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9" t="inlineStr">
        <is>
          <t>662.795.345-53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89" t="inlineStr">
        <is>
          <t>SECRETÁRIO EXECUTIVO DA CASA CIVIL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89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89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89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89" t="inlineStr">
        <is>
          <t>Visita Técnica para Governo Itinerante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89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89">
        <v>0.25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489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89">
        <v>0.70833333333333337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89">
        <v>0.5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89">
        <v>60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89">
        <f>O489*N489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89" t="inlineStr">
        <is>
          <t>SECEX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89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8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292" sId="2" ref="A489:XFD489" action="deleteRow">
    <undo index="65535" exp="area" ref3D="1" dr="$A$625:$XFD$626" dn="Z_D92AEDC4_8964_465F_8784_9C6C8E5A3A57_.wvu.Rows" sId="2"/>
    <undo index="65535" exp="area" ref3D="1" dr="$E$1:$E$1048576" dn="Z_D92AEDC4_8964_465F_8784_9C6C8E5A3A57_.wvu.Cols" sId="2"/>
    <rfmt sheetId="2" xfDxf="1" sqref="A489:XFD489" start="0" length="0"/>
    <rcc rId="0" sId="2" dxf="1">
      <nc r="A489" t="inlineStr">
        <is>
          <t>769/2023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89" t="inlineStr">
        <is>
          <t>EDER SANTOS VALENÇA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9" t="inlineStr">
        <is>
          <t>966.525.355-72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89" t="inlineStr">
        <is>
          <t>GERENTE III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89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89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89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89" t="inlineStr">
        <is>
          <t>Visita Técnica para Governo Itinerante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89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89">
        <v>0.25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489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89">
        <v>0.70833333333333337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89">
        <v>0.5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89">
        <v>60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89">
        <f>O489*N489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89" t="inlineStr">
        <is>
          <t>SECEX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89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8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293" sId="2" ref="A489:XFD489" action="deleteRow">
    <undo index="65535" exp="area" ref3D="1" dr="$A$624:$XFD$625" dn="Z_D92AEDC4_8964_465F_8784_9C6C8E5A3A57_.wvu.Rows" sId="2"/>
    <undo index="65535" exp="area" ref3D="1" dr="$E$1:$E$1048576" dn="Z_D92AEDC4_8964_465F_8784_9C6C8E5A3A57_.wvu.Cols" sId="2"/>
    <rfmt sheetId="2" xfDxf="1" sqref="A489:XFD489" start="0" length="0"/>
    <rcc rId="0" sId="2" dxf="1">
      <nc r="A489" t="inlineStr">
        <is>
          <t>769/2023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89" t="inlineStr">
        <is>
          <t>DAYSE KELLY GOMES DE MELO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9" t="inlineStr">
        <is>
          <t>034.704.365-84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89" t="inlineStr">
        <is>
          <t>COORDENADOR 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89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89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89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89" t="inlineStr">
        <is>
          <t>Visita Técnica para Governo Itinerante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89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89">
        <v>0.25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489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89">
        <v>0.70833333333333337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89">
        <v>0.5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89">
        <v>60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89">
        <f>O489*N489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89" t="inlineStr">
        <is>
          <t>SECEX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89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8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294" sId="2" ref="A489:XFD489" action="deleteRow">
    <undo index="65535" exp="area" ref3D="1" dr="$A$623:$XFD$624" dn="Z_D92AEDC4_8964_465F_8784_9C6C8E5A3A57_.wvu.Rows" sId="2"/>
    <undo index="65535" exp="area" ref3D="1" dr="$E$1:$E$1048576" dn="Z_D92AEDC4_8964_465F_8784_9C6C8E5A3A57_.wvu.Cols" sId="2"/>
    <rfmt sheetId="2" xfDxf="1" sqref="A489:XFD489" start="0" length="0"/>
    <rcc rId="0" sId="2" dxf="1">
      <nc r="A489" t="inlineStr">
        <is>
          <t>769/2023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89" t="inlineStr">
        <is>
          <t>DAVID DE OLIVEIRA PODEROSO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9" t="inlineStr">
        <is>
          <t>036.011.055-00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89" t="inlineStr">
        <is>
          <t>DIRETOR II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89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89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89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89" t="inlineStr">
        <is>
          <t>Visita Técnica para Governo Itinerante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89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89">
        <v>0.25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489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89">
        <v>0.70833333333333337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89">
        <v>0.5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89">
        <v>60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89">
        <f>O489*N489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89" t="inlineStr">
        <is>
          <t>SECEX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89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8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95" sId="2" ref="A489:XFD489" action="deleteRow">
    <undo index="65535" exp="area" ref3D="1" dr="$A$622:$XFD$623" dn="Z_D92AEDC4_8964_465F_8784_9C6C8E5A3A57_.wvu.Rows" sId="2"/>
    <undo index="65535" exp="area" ref3D="1" dr="$E$1:$E$1048576" dn="Z_D92AEDC4_8964_465F_8784_9C6C8E5A3A57_.wvu.Cols" sId="2"/>
    <rfmt sheetId="2" xfDxf="1" sqref="A489:XFD489" start="0" length="0"/>
    <rcc rId="0" sId="2" dxf="1">
      <nc r="A489" t="inlineStr">
        <is>
          <t>769/2023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89" t="inlineStr">
        <is>
          <t>ANDRÉ SOARES CLEMENTINO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9" t="inlineStr">
        <is>
          <t>662.795.345-53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89" t="inlineStr">
        <is>
          <t>SECRETÁRIO EXECUTIVO DA CASA CIVIL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89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89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89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89" t="inlineStr">
        <is>
          <t>Visita Técnica para Governo Itinerante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89">
        <v>45020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89">
        <v>0.25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489">
        <v>45020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89">
        <v>0.70833333333333337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89">
        <v>0.5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89">
        <v>60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89">
        <f>O489*N489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89" t="inlineStr">
        <is>
          <t>SECEX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89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8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296" sId="2" ref="A489:XFD489" action="deleteRow">
    <undo index="65535" exp="area" ref3D="1" dr="$A$621:$XFD$622" dn="Z_D92AEDC4_8964_465F_8784_9C6C8E5A3A57_.wvu.Rows" sId="2"/>
    <undo index="65535" exp="area" ref3D="1" dr="$E$1:$E$1048576" dn="Z_D92AEDC4_8964_465F_8784_9C6C8E5A3A57_.wvu.Cols" sId="2"/>
    <rfmt sheetId="2" xfDxf="1" sqref="A489:XFD489" start="0" length="0"/>
    <rcc rId="0" sId="2" dxf="1">
      <nc r="A489" t="inlineStr">
        <is>
          <t>769/2023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89" t="inlineStr">
        <is>
          <t>DAYSE KELLY GOMES DE MELO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9" t="inlineStr">
        <is>
          <t>034.704.365-84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89" t="inlineStr">
        <is>
          <t>COORDENADOR 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89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89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89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89" t="inlineStr">
        <is>
          <t>Visita Técnica para Governo Itinerante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89">
        <v>45020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89">
        <v>0.25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489">
        <v>45020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89">
        <v>0.70833333333333337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89">
        <v>0.5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89">
        <v>60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89">
        <f>O489*N489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89" t="inlineStr">
        <is>
          <t>SECEX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89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8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297" sId="2" ref="A489:XFD489" action="deleteRow">
    <undo index="65535" exp="area" ref3D="1" dr="$A$620:$XFD$621" dn="Z_D92AEDC4_8964_465F_8784_9C6C8E5A3A57_.wvu.Rows" sId="2"/>
    <undo index="65535" exp="area" ref3D="1" dr="$E$1:$E$1048576" dn="Z_D92AEDC4_8964_465F_8784_9C6C8E5A3A57_.wvu.Cols" sId="2"/>
    <rfmt sheetId="2" xfDxf="1" sqref="A489:XFD489" start="0" length="0"/>
    <rcc rId="0" sId="2" dxf="1">
      <nc r="A489" t="inlineStr">
        <is>
          <t>769/2023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89" t="inlineStr">
        <is>
          <t>DAVID DE OLIVEIRA PODEROSO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9" t="inlineStr">
        <is>
          <t>036.011.055-00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89" t="inlineStr">
        <is>
          <t>DIRETOR II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89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89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89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89" t="inlineStr">
        <is>
          <t>Visita Técnica para Governo Itinerante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89">
        <v>45020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89">
        <v>0.25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489">
        <v>45020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89">
        <v>0.70833333333333337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89">
        <v>0.5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89">
        <v>60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89">
        <f>O489*N489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8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89" t="inlineStr">
        <is>
          <t>SECEX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89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8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98" sId="2" ref="A488:XFD488" action="deleteRow">
    <undo index="65535" exp="area" ref3D="1" dr="$A$619:$XFD$620" dn="Z_D92AEDC4_8964_465F_8784_9C6C8E5A3A57_.wvu.Rows" sId="2"/>
    <undo index="65535" exp="area" ref3D="1" dr="$E$1:$E$1048576" dn="Z_D92AEDC4_8964_465F_8784_9C6C8E5A3A57_.wvu.Cols" sId="2"/>
    <rfmt sheetId="2" xfDxf="1" sqref="A488:XFD488" start="0" length="0"/>
    <rcc rId="0" sId="2" dxf="1">
      <nc r="A488" t="inlineStr">
        <is>
          <t>769/2023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88" t="inlineStr">
        <is>
          <t>ANDRÉ SOARES CLEMENTINO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88" t="inlineStr">
        <is>
          <t>862.795.345-53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88" t="inlineStr">
        <is>
          <t>SECRETÁRIO EXECUTIVO DA CASA CIVIL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88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88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88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88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88" t="inlineStr">
        <is>
          <t>Visita Técnica para Governo Itinerante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88">
        <v>45029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88">
        <v>0.25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L488" t="inlineStr">
        <is>
          <t>14/04//2023</t>
        </is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88">
        <v>0.83333333333333337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88">
        <v>1.5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88">
        <v>60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88">
        <f>O488*N488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88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88" t="inlineStr">
        <is>
          <t>SECEX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88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8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99" sId="2" ref="A498:XFD498" action="deleteRow">
    <undo index="65535" exp="area" ref3D="1" dr="$A$618:$XFD$619" dn="Z_D92AEDC4_8964_465F_8784_9C6C8E5A3A57_.wvu.Rows" sId="2"/>
    <undo index="65535" exp="area" ref3D="1" dr="$E$1:$E$1048576" dn="Z_D92AEDC4_8964_465F_8784_9C6C8E5A3A57_.wvu.Cols" sId="2"/>
    <rfmt sheetId="2" xfDxf="1" sqref="A498:XFD498" start="0" length="0"/>
    <rcc rId="0" sId="2" dxf="1">
      <nc r="A498" t="inlineStr">
        <is>
          <t>769/2023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98" t="inlineStr">
        <is>
          <t>ANDRÉ SOARES CLEMENTINO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98" t="inlineStr">
        <is>
          <t>662.795.345-53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98" t="inlineStr">
        <is>
          <t>SECRETÁRIO EXECUTIVO DA CASA CIVIL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98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98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98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98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98" t="inlineStr">
        <is>
          <t>Solenidade Governo Itinerante -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98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98">
        <v>0.25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498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98">
        <v>0.70833333333333337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98">
        <v>0.5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98">
        <v>60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98">
        <f>O498*N498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98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98" t="inlineStr">
        <is>
          <t>SECEX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98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9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300" sId="2" ref="A498:XFD498" action="deleteRow">
    <undo index="65535" exp="area" ref3D="1" dr="$A$617:$XFD$618" dn="Z_D92AEDC4_8964_465F_8784_9C6C8E5A3A57_.wvu.Rows" sId="2"/>
    <undo index="65535" exp="area" ref3D="1" dr="$E$1:$E$1048576" dn="Z_D92AEDC4_8964_465F_8784_9C6C8E5A3A57_.wvu.Cols" sId="2"/>
    <rfmt sheetId="2" xfDxf="1" sqref="A498:XFD498" start="0" length="0"/>
    <rcc rId="0" sId="2" dxf="1">
      <nc r="A498" t="inlineStr">
        <is>
          <t>769/2023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98" t="inlineStr">
        <is>
          <t>EDER SANTOS VALENÇA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98" t="inlineStr">
        <is>
          <t>966.525.355-72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98" t="inlineStr">
        <is>
          <t>GERENTE III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98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98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98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98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98" t="inlineStr">
        <is>
          <t>Solenidade Governo Itinerante -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98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98">
        <v>0.25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498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98">
        <v>0.70833333333333337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98">
        <v>0.5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98">
        <v>60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98">
        <f>O498*N498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98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98" t="inlineStr">
        <is>
          <t>SECEX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98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9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301" sId="2" ref="A498:XFD498" action="deleteRow">
    <undo index="65535" exp="area" ref3D="1" dr="$A$616:$XFD$617" dn="Z_D92AEDC4_8964_465F_8784_9C6C8E5A3A57_.wvu.Rows" sId="2"/>
    <undo index="65535" exp="area" ref3D="1" dr="$E$1:$E$1048576" dn="Z_D92AEDC4_8964_465F_8784_9C6C8E5A3A57_.wvu.Cols" sId="2"/>
    <rfmt sheetId="2" xfDxf="1" sqref="A498:XFD498" start="0" length="0"/>
    <rcc rId="0" sId="2" dxf="1">
      <nc r="A498" t="inlineStr">
        <is>
          <t>769/2023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98" t="inlineStr">
        <is>
          <t>DAYSE KELLY GOMES DE MELO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98" t="inlineStr">
        <is>
          <t>034.704.365-84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98" t="inlineStr">
        <is>
          <t>COORDENADOR 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98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98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98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98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98" t="inlineStr">
        <is>
          <t>Solenidade Governo Itinerante -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98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98">
        <v>0.25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498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98">
        <v>0.70833333333333337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98">
        <v>0.5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98">
        <v>60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98">
        <f>O498*N498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98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98" t="inlineStr">
        <is>
          <t>SECEX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98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9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302" sId="2" ref="A498:XFD498" action="deleteRow">
    <undo index="65535" exp="area" ref3D="1" dr="$A$615:$XFD$616" dn="Z_D92AEDC4_8964_465F_8784_9C6C8E5A3A57_.wvu.Rows" sId="2"/>
    <undo index="65535" exp="area" ref3D="1" dr="$E$1:$E$1048576" dn="Z_D92AEDC4_8964_465F_8784_9C6C8E5A3A57_.wvu.Cols" sId="2"/>
    <rfmt sheetId="2" xfDxf="1" sqref="A498:XFD498" start="0" length="0"/>
    <rcc rId="0" sId="2" dxf="1">
      <nc r="A498" t="inlineStr">
        <is>
          <t>769/2023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98" t="inlineStr">
        <is>
          <t>DAVID DE OLIVEIRA PODEROSO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98" t="inlineStr">
        <is>
          <t>036.011.055-00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98" t="inlineStr">
        <is>
          <t>DIRETOR II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98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98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98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98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98" t="inlineStr">
        <is>
          <t>Solenidade Governo Itinerante -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98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98">
        <v>0.25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498">
        <v>45013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98">
        <v>0.70833333333333337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98">
        <v>0.5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98">
        <v>60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98">
        <f>O498*N498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98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98" t="inlineStr">
        <is>
          <t>SECEX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98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9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303" sId="2" ref="A498:XFD498" action="deleteRow">
    <undo index="65535" exp="area" ref3D="1" dr="$A$614:$XFD$615" dn="Z_D92AEDC4_8964_465F_8784_9C6C8E5A3A57_.wvu.Rows" sId="2"/>
    <undo index="65535" exp="area" ref3D="1" dr="$E$1:$E$1048576" dn="Z_D92AEDC4_8964_465F_8784_9C6C8E5A3A57_.wvu.Cols" sId="2"/>
    <rfmt sheetId="2" xfDxf="1" sqref="A498:XFD498" start="0" length="0"/>
    <rcc rId="0" sId="2" dxf="1">
      <nc r="A498" t="inlineStr">
        <is>
          <t>769/2023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98" t="inlineStr">
        <is>
          <t>ANDRÉ SOARES CLEMENTINO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98" t="inlineStr">
        <is>
          <t>662.795.345-53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98" t="inlineStr">
        <is>
          <t>SECRETÁRIO EXECUTIVO DA CASA CIVIL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98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98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98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98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98" t="inlineStr">
        <is>
          <t>Solenidade Governo Itinerante -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98">
        <v>45020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98">
        <v>0.25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498">
        <v>45020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98">
        <v>0.70833333333333337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98">
        <v>0.5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98">
        <v>60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98">
        <f>O498*N498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98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98" t="inlineStr">
        <is>
          <t>SECEX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98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9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304" sId="2" ref="A498:XFD498" action="deleteRow">
    <undo index="65535" exp="area" ref3D="1" dr="$A$613:$XFD$614" dn="Z_D92AEDC4_8964_465F_8784_9C6C8E5A3A57_.wvu.Rows" sId="2"/>
    <undo index="65535" exp="area" ref3D="1" dr="$E$1:$E$1048576" dn="Z_D92AEDC4_8964_465F_8784_9C6C8E5A3A57_.wvu.Cols" sId="2"/>
    <rfmt sheetId="2" xfDxf="1" sqref="A498:XFD498" start="0" length="0"/>
    <rcc rId="0" sId="2" dxf="1">
      <nc r="A498" t="inlineStr">
        <is>
          <t>769/2023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98" t="inlineStr">
        <is>
          <t>DAYSE KELLY GOMES DE MELO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98" t="inlineStr">
        <is>
          <t>034.704.365-84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98" t="inlineStr">
        <is>
          <t>COORDENADOR 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98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98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98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98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98" t="inlineStr">
        <is>
          <t>Solenidade Governo Itinerante -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98">
        <v>45020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98">
        <v>0.25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498">
        <v>45020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98">
        <v>0.70833333333333337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98">
        <v>0.5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98">
        <v>60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98">
        <f>O498*N498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98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98" t="inlineStr">
        <is>
          <t>SECEX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98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9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305" sId="2" ref="A498:XFD498" action="deleteRow">
    <undo index="65535" exp="area" ref3D="1" dr="$A$612:$XFD$613" dn="Z_D92AEDC4_8964_465F_8784_9C6C8E5A3A57_.wvu.Rows" sId="2"/>
    <undo index="65535" exp="area" ref3D="1" dr="$E$1:$E$1048576" dn="Z_D92AEDC4_8964_465F_8784_9C6C8E5A3A57_.wvu.Cols" sId="2"/>
    <rfmt sheetId="2" xfDxf="1" sqref="A498:XFD498" start="0" length="0"/>
    <rcc rId="0" sId="2" dxf="1">
      <nc r="A498" t="inlineStr">
        <is>
          <t>769/2023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498" t="inlineStr">
        <is>
          <t>DAVID DE OLIVEIRA PODEROSO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498" t="inlineStr">
        <is>
          <t>036.011.055-00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498" t="inlineStr">
        <is>
          <t>DIRETOR II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498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498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498" t="inlineStr">
        <is>
          <t>DENTRO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498" t="inlineStr">
        <is>
          <t>AJU/PORTODAFOLHA/AJU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498" t="inlineStr">
        <is>
          <t>Solenidade Governo Itinerante - Sergipe Aqui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498">
        <v>45020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498">
        <v>0.25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498">
        <v>45020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498">
        <v>0.70833333333333337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498">
        <v>0.5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498">
        <v>60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498">
        <f>O498*N498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498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498" t="inlineStr">
        <is>
          <t>SECEX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498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498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06" sId="2" ref="A530:XFD530" action="insertRow">
    <undo index="65535" exp="area" ref3D="1" dr="$A$611:$XFD$612" dn="Z_D92AEDC4_8964_465F_8784_9C6C8E5A3A57_.wvu.Rows" sId="2"/>
    <undo index="65535" exp="area" ref3D="1" dr="$E$1:$E$1048576" dn="Z_D92AEDC4_8964_465F_8784_9C6C8E5A3A57_.wvu.Cols" sId="2"/>
  </rrc>
  <rcc rId="1307" sId="2">
    <nc r="A530" t="inlineStr">
      <is>
        <t>779/2023</t>
      </is>
    </nc>
  </rcc>
  <rcc rId="1308" sId="2">
    <nc r="B530" t="inlineStr">
      <is>
        <t>FÁBIO CRUZ MITIDIERI</t>
      </is>
    </nc>
  </rcc>
  <rcc rId="1309" sId="2">
    <nc r="C530" t="inlineStr">
      <is>
        <t>652.427.775-91</t>
      </is>
    </nc>
  </rcc>
  <rcc rId="1310" sId="2">
    <nc r="D530" t="inlineStr">
      <is>
        <t>GOVERNADOR</t>
      </is>
    </nc>
  </rcc>
  <rcc rId="1311" sId="2">
    <nc r="F530" t="inlineStr">
      <is>
        <t>DIÁRIA CIVIL</t>
      </is>
    </nc>
  </rcc>
  <rcc rId="1312" sId="2">
    <nc r="G530" t="inlineStr">
      <is>
        <t>FORA DO ESTADO</t>
      </is>
    </nc>
  </rcc>
  <rcc rId="1313" sId="2">
    <nc r="H530" t="inlineStr">
      <is>
        <t>AJU/SP/SP/AJU</t>
      </is>
    </nc>
  </rcc>
  <rcc rId="1314" sId="2">
    <nc r="I530" t="inlineStr">
      <is>
        <t>Evento "Sergipe Day": Óleo e Gás</t>
      </is>
    </nc>
  </rcc>
  <rcc rId="1315" sId="2" numFmtId="19">
    <nc r="J530">
      <v>45039</v>
    </nc>
  </rcc>
  <rcc rId="1316" sId="2" numFmtId="25">
    <nc r="K530">
      <v>0.71180555555555547</v>
    </nc>
  </rcc>
  <rcc rId="1317" sId="2" numFmtId="19">
    <nc r="L530">
      <v>45042</v>
    </nc>
  </rcc>
  <rcc rId="1318" sId="2" numFmtId="25">
    <nc r="M530">
      <v>0.50694444444444442</v>
    </nc>
  </rcc>
  <rcc rId="1319" sId="2">
    <nc r="N530">
      <v>3</v>
    </nc>
  </rcc>
  <rcc rId="1320" sId="2" numFmtId="4">
    <nc r="O530">
      <v>1280</v>
    </nc>
  </rcc>
  <rcc rId="1321" sId="2">
    <nc r="P530">
      <f>O530*N530</f>
    </nc>
  </rcc>
  <rcc rId="1322" sId="2" odxf="1" dxf="1" numFmtId="19">
    <nc r="Q530">
      <v>45050</v>
    </nc>
    <odxf>
      <numFmt numFmtId="0" formatCode="General"/>
    </odxf>
    <ndxf>
      <numFmt numFmtId="19" formatCode="dd/mm/yyyy"/>
    </ndxf>
  </rcc>
  <rcc rId="1323" sId="2">
    <nc r="R530" t="inlineStr">
      <is>
        <t>SEGAB</t>
      </is>
    </nc>
  </rcc>
  <rrc rId="1324" sId="2" ref="A559:XFD559" action="deleteRow">
    <undo index="65535" exp="area" ref3D="1" dr="$A$612:$XFD$613" dn="Z_D92AEDC4_8964_465F_8784_9C6C8E5A3A57_.wvu.Rows" sId="2"/>
    <undo index="65535" exp="area" ref3D="1" dr="$E$1:$E$1048576" dn="Z_D92AEDC4_8964_465F_8784_9C6C8E5A3A57_.wvu.Cols" sId="2"/>
    <rfmt sheetId="2" xfDxf="1" sqref="A559:XFD559" start="0" length="0"/>
    <rcc rId="0" sId="2" dxf="1">
      <nc r="A559" t="inlineStr">
        <is>
          <t>779/2023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59" t="inlineStr">
        <is>
          <t>FÁBIO CRUZ MITIDIERI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59" t="inlineStr">
        <is>
          <t>652.427.775-91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559" t="inlineStr">
        <is>
          <t>GOVERNADOR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55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559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59" t="inlineStr">
        <is>
          <t>FORA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59" t="inlineStr">
        <is>
          <t>AJU/SP/SP/AJU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559" t="inlineStr">
        <is>
          <t>Evento "Sergipe Day": Óleo e Gás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559">
        <v>45039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559">
        <v>0.71180555555555547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559">
        <v>45042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559">
        <v>0.50694444444444442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559">
        <v>3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559">
        <v>1280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559">
        <f>O559*N559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Q559">
        <v>45050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R559" t="inlineStr">
        <is>
          <t>SEGAB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559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55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25" sId="2" ref="A531:XFD531" action="insertRow">
    <undo index="65535" exp="area" ref3D="1" dr="$A$611:$XFD$612" dn="Z_D92AEDC4_8964_465F_8784_9C6C8E5A3A57_.wvu.Rows" sId="2"/>
    <undo index="65535" exp="area" ref3D="1" dr="$E$1:$E$1048576" dn="Z_D92AEDC4_8964_465F_8784_9C6C8E5A3A57_.wvu.Cols" sId="2"/>
  </rrc>
  <rrc rId="1326" sId="2" ref="A531:XFD531" action="insertRow">
    <undo index="65535" exp="area" ref3D="1" dr="$A$612:$XFD$613" dn="Z_D92AEDC4_8964_465F_8784_9C6C8E5A3A57_.wvu.Rows" sId="2"/>
    <undo index="65535" exp="area" ref3D="1" dr="$E$1:$E$1048576" dn="Z_D92AEDC4_8964_465F_8784_9C6C8E5A3A57_.wvu.Cols" sId="2"/>
  </rrc>
  <rrc rId="1327" sId="2" ref="A531:XFD531" action="insertRow">
    <undo index="65535" exp="area" ref3D="1" dr="$A$613:$XFD$614" dn="Z_D92AEDC4_8964_465F_8784_9C6C8E5A3A57_.wvu.Rows" sId="2"/>
    <undo index="65535" exp="area" ref3D="1" dr="$E$1:$E$1048576" dn="Z_D92AEDC4_8964_465F_8784_9C6C8E5A3A57_.wvu.Cols" sId="2"/>
  </rrc>
  <rcc rId="1328" sId="2">
    <nc r="A531" t="inlineStr">
      <is>
        <t>780/2023</t>
      </is>
    </nc>
  </rcc>
  <rcc rId="1329" sId="2">
    <nc r="B531" t="inlineStr">
      <is>
        <t>FÁBIO CRUZ MITIDIERI</t>
      </is>
    </nc>
  </rcc>
  <rcc rId="1330" sId="2">
    <nc r="C531" t="inlineStr">
      <is>
        <t>652.427.775-91</t>
      </is>
    </nc>
  </rcc>
  <rcc rId="1331" sId="2">
    <nc r="D531" t="inlineStr">
      <is>
        <t>GOVERNADOR</t>
      </is>
    </nc>
  </rcc>
  <rcc rId="1332" sId="2">
    <nc r="F531" t="inlineStr">
      <is>
        <t>DIÁRIA CIVIL</t>
      </is>
    </nc>
  </rcc>
  <rcc rId="1333" sId="2">
    <nc r="G531" t="inlineStr">
      <is>
        <t>INTERNACIONAL</t>
      </is>
    </nc>
  </rcc>
  <rcc rId="1334" sId="2">
    <nc r="H531" t="inlineStr">
      <is>
        <t>AJU/HOUSTON/AJU</t>
      </is>
    </nc>
  </rcc>
  <rcc rId="1335" sId="2">
    <nc r="I531" t="inlineStr">
      <is>
        <t>Evento "OTC Houston 2023"</t>
      </is>
    </nc>
  </rcc>
  <rcc rId="1336" sId="2" numFmtId="19">
    <nc r="J531">
      <v>45045</v>
    </nc>
  </rcc>
  <rcc rId="1337" sId="2" numFmtId="25">
    <nc r="K531">
      <v>0.65972222222222221</v>
    </nc>
  </rcc>
  <rcc rId="1338" sId="2" numFmtId="19">
    <nc r="L531">
      <v>45053</v>
    </nc>
  </rcc>
  <rcc rId="1339" sId="2" numFmtId="25">
    <nc r="M531">
      <v>0.49652777777777773</v>
    </nc>
  </rcc>
  <rcc rId="1340" sId="2" odxf="1" dxf="1" numFmtId="4">
    <nc r="N531">
      <v>8</v>
    </nc>
    <odxf>
      <numFmt numFmtId="0" formatCode="General"/>
    </odxf>
    <ndxf>
      <numFmt numFmtId="4" formatCode="#,##0.00"/>
    </ndxf>
  </rcc>
  <rcc rId="1341" sId="2" numFmtId="4">
    <nc r="O531">
      <v>2509.5</v>
    </nc>
  </rcc>
  <rcc rId="1342" sId="2">
    <nc r="P531">
      <f>O531*N531</f>
    </nc>
  </rcc>
  <rcc rId="1343" sId="2" numFmtId="19">
    <nc r="Q531">
      <v>45041</v>
    </nc>
  </rcc>
  <rcc rId="1344" sId="2">
    <nc r="R531" t="inlineStr">
      <is>
        <t>SEGAB</t>
      </is>
    </nc>
  </rcc>
  <rcc rId="1345" sId="2">
    <nc r="A532" t="inlineStr">
      <is>
        <t>781/2023</t>
      </is>
    </nc>
  </rcc>
  <rcc rId="1346" sId="2">
    <nc r="B532" t="inlineStr">
      <is>
        <t>CLEON MENEZES DO NASCIMENTO</t>
      </is>
    </nc>
  </rcc>
  <rcc rId="1347" sId="2">
    <nc r="C532" t="inlineStr">
      <is>
        <t>006.772.615-19</t>
      </is>
    </nc>
  </rcc>
  <rcc rId="1348" sId="2">
    <nc r="D532" t="inlineStr">
      <is>
        <t>SECRETÁRIO ESPECIAL DE COMUNICAÇÃO SOCIAL</t>
      </is>
    </nc>
  </rcc>
  <rcc rId="1349" sId="2">
    <nc r="F532" t="inlineStr">
      <is>
        <t>DIÁRIA CIVIL</t>
      </is>
    </nc>
  </rcc>
  <rcc rId="1350" sId="2">
    <nc r="G532" t="inlineStr">
      <is>
        <t>INTERNACIONAL</t>
      </is>
    </nc>
  </rcc>
  <rcc rId="1351" sId="2">
    <nc r="H532" t="inlineStr">
      <is>
        <t>AJU/HOUSTON/AJU</t>
      </is>
    </nc>
  </rcc>
  <rcc rId="1352" sId="2">
    <nc r="I532" t="inlineStr">
      <is>
        <t>Evento "OTC Houston 2023"</t>
      </is>
    </nc>
  </rcc>
  <rcc rId="1353" sId="2" numFmtId="19">
    <nc r="J532">
      <v>45045</v>
    </nc>
  </rcc>
  <rcc rId="1354" sId="2" numFmtId="25">
    <nc r="K532">
      <v>0.53819444444444442</v>
    </nc>
  </rcc>
  <rcc rId="1355" sId="2" numFmtId="19">
    <nc r="L532">
      <v>45053</v>
    </nc>
  </rcc>
  <rcc rId="1356" sId="2" numFmtId="25">
    <nc r="M532">
      <v>0.49652777777777773</v>
    </nc>
  </rcc>
  <rcc rId="1357" sId="2" odxf="1" dxf="1" numFmtId="4">
    <nc r="N532">
      <v>8</v>
    </nc>
    <odxf>
      <numFmt numFmtId="0" formatCode="General"/>
    </odxf>
    <ndxf>
      <numFmt numFmtId="4" formatCode="#,##0.00"/>
    </ndxf>
  </rcc>
  <rcc rId="1358" sId="2" numFmtId="4">
    <nc r="O532">
      <v>2509.5</v>
    </nc>
  </rcc>
  <rcc rId="1359" sId="2">
    <nc r="P532">
      <f>O532*N532</f>
    </nc>
  </rcc>
  <rfmt sheetId="2" sqref="Q532" start="0" length="0">
    <dxf>
      <numFmt numFmtId="0" formatCode="General"/>
    </dxf>
  </rfmt>
  <rcc rId="1360" sId="2">
    <nc r="R532" t="inlineStr">
      <is>
        <t>SECOM</t>
      </is>
    </nc>
  </rcc>
  <rcc rId="1361" sId="2">
    <nc r="A533" t="inlineStr">
      <is>
        <t>782/2023</t>
      </is>
    </nc>
  </rcc>
  <rcc rId="1362" sId="2">
    <nc r="B533" t="inlineStr">
      <is>
        <t>MÁRCIO RICARDO SANTOS COSTA</t>
      </is>
    </nc>
  </rcc>
  <rcc rId="1363" sId="2">
    <nc r="C533" t="inlineStr">
      <is>
        <t>711.971.335-34</t>
      </is>
    </nc>
  </rcc>
  <rcc rId="1364" sId="2">
    <nc r="D533" t="inlineStr">
      <is>
        <t>ASSESSOR EXTRAORDINÁRIO PARA ASSUNTOS TÉCNICOS MILITARES II</t>
      </is>
    </nc>
  </rcc>
  <rcc rId="1365" sId="2">
    <nc r="F533" t="inlineStr">
      <is>
        <t>DIÁRIA MILITAR</t>
      </is>
    </nc>
  </rcc>
  <rcc rId="1366" sId="2">
    <nc r="G533" t="inlineStr">
      <is>
        <t>FORA DO ESTADO</t>
      </is>
    </nc>
  </rcc>
  <rcc rId="1367" sId="2">
    <nc r="H533" t="inlineStr">
      <is>
        <t>AJU/SP/SP/AJU</t>
      </is>
    </nc>
  </rcc>
  <rcc rId="1368" sId="2">
    <nc r="I533" t="inlineStr">
      <is>
        <t>Evento "Sergipe Day": Óleo e Gás</t>
      </is>
    </nc>
  </rcc>
  <rcc rId="1369" sId="2" numFmtId="19">
    <nc r="J533">
      <v>45039</v>
    </nc>
  </rcc>
  <rcc rId="1370" sId="2" numFmtId="25">
    <nc r="K533">
      <v>0.71180555555555547</v>
    </nc>
  </rcc>
  <rcc rId="1371" sId="2" numFmtId="19">
    <nc r="L533">
      <v>45042</v>
    </nc>
  </rcc>
  <rcc rId="1372" sId="2" numFmtId="25">
    <nc r="M533">
      <v>0.50694444444444442</v>
    </nc>
  </rcc>
  <rcc rId="1373" sId="2">
    <nc r="N533">
      <v>3</v>
    </nc>
  </rcc>
  <rcc rId="1374" sId="2" numFmtId="4">
    <nc r="O533">
      <v>1280</v>
    </nc>
  </rcc>
  <rcc rId="1375" sId="2">
    <nc r="P533">
      <f>O533*N533</f>
    </nc>
  </rcc>
  <rfmt sheetId="2" sqref="Q533" start="0" length="0">
    <dxf>
      <numFmt numFmtId="0" formatCode="General"/>
    </dxf>
  </rfmt>
  <rcc rId="1376" sId="2">
    <nc r="R533" t="inlineStr">
      <is>
        <t>SEGAB</t>
      </is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77" sId="2" ref="A536:XFD536" action="deleteRow">
    <undo index="65535" exp="area" ref3D="1" dr="$A$614:$XFD$615" dn="Z_D92AEDC4_8964_465F_8784_9C6C8E5A3A57_.wvu.Rows" sId="2"/>
    <undo index="65535" exp="area" ref3D="1" dr="$E$1:$E$1048576" dn="Z_D92AEDC4_8964_465F_8784_9C6C8E5A3A57_.wvu.Cols" sId="2"/>
    <rfmt sheetId="2" xfDxf="1" sqref="A536:XFD536" start="0" length="0"/>
    <rcc rId="0" sId="2" dxf="1">
      <nc r="A536" t="inlineStr">
        <is>
          <t>780/2023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36" t="inlineStr">
        <is>
          <t>FÁBIO CRUZ MITIDIERI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36" t="inlineStr">
        <is>
          <t>652.427.775-91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536" t="inlineStr">
        <is>
          <t>GOVERNADOR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536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536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36" t="inlineStr">
        <is>
          <t>INTERNACIONAL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36" t="inlineStr">
        <is>
          <t>AJU/HOUSTON/AJU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536" t="inlineStr">
        <is>
          <t>Evento "OTC Houston 2023"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536">
        <v>45045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536">
        <v>0.65972222222222221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536">
        <v>45053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536">
        <v>0.49652777777777773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36">
        <v>8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536">
        <v>2509.5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536">
        <f>O536*N536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Q536">
        <v>45041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R536" t="inlineStr">
        <is>
          <t>SEGAB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536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53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378" sId="2" ref="A536:XFD536" action="deleteRow">
    <undo index="65535" exp="area" ref3D="1" dr="$A$613:$XFD$614" dn="Z_D92AEDC4_8964_465F_8784_9C6C8E5A3A57_.wvu.Rows" sId="2"/>
    <undo index="65535" exp="area" ref3D="1" dr="$E$1:$E$1048576" dn="Z_D92AEDC4_8964_465F_8784_9C6C8E5A3A57_.wvu.Cols" sId="2"/>
    <rfmt sheetId="2" xfDxf="1" sqref="A536:XFD536" start="0" length="0"/>
    <rcc rId="0" sId="2" dxf="1">
      <nc r="A536" t="inlineStr">
        <is>
          <t>781/2023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36" t="inlineStr">
        <is>
          <t>CLEON MENEZES DO NASCIMENTO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36" t="inlineStr">
        <is>
          <t>006.772.615-19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536" t="inlineStr">
        <is>
          <t>SECRETÁRIO ESPECIAL DE COMUNICAÇÃO SOCIAL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536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536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36" t="inlineStr">
        <is>
          <t>INTERNACIONAL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36" t="inlineStr">
        <is>
          <t>AJU/HOUSTON/AJU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536" t="inlineStr">
        <is>
          <t>Evento "OTC Houston 2023"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536">
        <v>45045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536">
        <v>0.53819444444444442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536">
        <v>45053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536">
        <v>0.49652777777777773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N536">
        <v>8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536">
        <v>2509.5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536">
        <f>O536*N536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536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536" t="inlineStr">
        <is>
          <t>SECOM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536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53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379" sId="2" ref="A536:XFD536" action="deleteRow">
    <undo index="65535" exp="area" ref3D="1" dr="$A$612:$XFD$613" dn="Z_D92AEDC4_8964_465F_8784_9C6C8E5A3A57_.wvu.Rows" sId="2"/>
    <undo index="65535" exp="area" ref3D="1" dr="$E$1:$E$1048576" dn="Z_D92AEDC4_8964_465F_8784_9C6C8E5A3A57_.wvu.Cols" sId="2"/>
    <rfmt sheetId="2" xfDxf="1" sqref="A536:XFD536" start="0" length="0"/>
    <rcc rId="0" sId="2" dxf="1">
      <nc r="A536" t="inlineStr">
        <is>
          <t>782/2023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36" t="inlineStr">
        <is>
          <t>MÁRCIO RICARDO SANTOS COSTA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36" t="inlineStr">
        <is>
          <t>711.971.335-34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536" t="inlineStr">
        <is>
          <t>ASSESSOR EXTRAORDINÁRIO PARA ASSUNTOS TÉCNICOS MILITARES II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536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536" t="inlineStr">
        <is>
          <t>DIÁRIA MILITAR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36" t="inlineStr">
        <is>
          <t>FORA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36" t="inlineStr">
        <is>
          <t>AJU/SP/SP/AJU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536" t="inlineStr">
        <is>
          <t>Evento "Sergipe Day": Óleo e Gás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536">
        <v>45039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536">
        <v>0.71180555555555547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536">
        <v>45042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536">
        <v>0.50694444444444442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536">
        <v>3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536">
        <v>1280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536">
        <f>O536*N536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536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536" t="inlineStr">
        <is>
          <t>SEGAB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536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53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380" sId="2" ref="A534:XFD534" action="insertRow">
    <undo index="65535" exp="area" ref3D="1" dr="$A$611:$XFD$612" dn="Z_D92AEDC4_8964_465F_8784_9C6C8E5A3A57_.wvu.Rows" sId="2"/>
    <undo index="65535" exp="area" ref3D="1" dr="$E$1:$E$1048576" dn="Z_D92AEDC4_8964_465F_8784_9C6C8E5A3A57_.wvu.Cols" sId="2"/>
  </rrc>
  <rrc rId="1381" sId="2" ref="A534:XFD534" action="insertRow">
    <undo index="65535" exp="area" ref3D="1" dr="$A$612:$XFD$613" dn="Z_D92AEDC4_8964_465F_8784_9C6C8E5A3A57_.wvu.Rows" sId="2"/>
    <undo index="65535" exp="area" ref3D="1" dr="$E$1:$E$1048576" dn="Z_D92AEDC4_8964_465F_8784_9C6C8E5A3A57_.wvu.Cols" sId="2"/>
  </rrc>
  <rrc rId="1382" sId="2" ref="A534:XFD534" action="insertRow">
    <undo index="65535" exp="area" ref3D="1" dr="$A$613:$XFD$614" dn="Z_D92AEDC4_8964_465F_8784_9C6C8E5A3A57_.wvu.Rows" sId="2"/>
    <undo index="65535" exp="area" ref3D="1" dr="$E$1:$E$1048576" dn="Z_D92AEDC4_8964_465F_8784_9C6C8E5A3A57_.wvu.Cols" sId="2"/>
  </rrc>
  <rcc rId="1383" sId="2">
    <nc r="A534" t="inlineStr">
      <is>
        <t>783/2023</t>
      </is>
    </nc>
  </rcc>
  <rcc rId="1384" sId="2">
    <nc r="B534" t="inlineStr">
      <is>
        <t>CRISTIANO BARRETO GUIMARÃES</t>
      </is>
    </nc>
  </rcc>
  <rcc rId="1385" sId="2">
    <nc r="C534" t="inlineStr">
      <is>
        <t>931.786.035-49</t>
      </is>
    </nc>
  </rcc>
  <rcc rId="1386" sId="2">
    <nc r="D534" t="inlineStr">
      <is>
        <t>SECRETÁRIO DO ESTADO</t>
      </is>
    </nc>
  </rcc>
  <rcc rId="1387" sId="2">
    <nc r="F534" t="inlineStr">
      <is>
        <t>DIÁRIA CIVIL</t>
      </is>
    </nc>
  </rcc>
  <rcc rId="1388" sId="2">
    <nc r="G534" t="inlineStr">
      <is>
        <t>FORA DO ESTADO</t>
      </is>
    </nc>
  </rcc>
  <rcc rId="1389" sId="2">
    <nc r="H534" t="inlineStr">
      <is>
        <t>AJU/SP/SP/AJU</t>
      </is>
    </nc>
  </rcc>
  <rcc rId="1390" sId="2">
    <nc r="I534" t="inlineStr">
      <is>
        <t>Evento "Sergipe Day": Óleo e Gás</t>
      </is>
    </nc>
  </rcc>
  <rcc rId="1391" sId="2" numFmtId="19">
    <nc r="J534">
      <v>45040</v>
    </nc>
  </rcc>
  <rcc rId="1392" sId="2" numFmtId="25">
    <nc r="K534">
      <v>0.71180555555555547</v>
    </nc>
  </rcc>
  <rcc rId="1393" sId="2" numFmtId="19">
    <nc r="L534">
      <v>45042</v>
    </nc>
  </rcc>
  <rcc rId="1394" sId="2" numFmtId="25">
    <nc r="M534">
      <v>0.50694444444444442</v>
    </nc>
  </rcc>
  <rcc rId="1395" sId="2">
    <nc r="N534">
      <v>2</v>
    </nc>
  </rcc>
  <rcc rId="1396" sId="2" numFmtId="4">
    <nc r="O534">
      <v>800</v>
    </nc>
  </rcc>
  <rcc rId="1397" sId="2">
    <nc r="P534">
      <f>O534*N534</f>
    </nc>
  </rcc>
  <rcc rId="1398" sId="2">
    <nc r="R534" t="inlineStr">
      <is>
        <t>SEGOV</t>
      </is>
    </nc>
  </rcc>
  <rcc rId="1399" sId="2">
    <nc r="A535" t="inlineStr">
      <is>
        <t>785/2023</t>
      </is>
    </nc>
  </rcc>
  <rcc rId="1400" sId="2">
    <nc r="B535" t="inlineStr">
      <is>
        <t>JOSÉ EDNILSON GUIMARÃES SANTOS</t>
      </is>
    </nc>
  </rcc>
  <rcc rId="1401" sId="2">
    <nc r="C535" t="inlineStr">
      <is>
        <t>265.304.655-53</t>
      </is>
    </nc>
  </rcc>
  <rcc rId="1402" sId="2">
    <nc r="D535" t="inlineStr">
      <is>
        <t>SUPERINTENDENTE ESPECIAL</t>
      </is>
    </nc>
  </rcc>
  <rcc rId="1403" sId="2">
    <nc r="F535" t="inlineStr">
      <is>
        <t>DIÁRIA CIVIL</t>
      </is>
    </nc>
  </rcc>
  <rcc rId="1404" sId="2">
    <nc r="G535" t="inlineStr">
      <is>
        <t>FORA DO ESTADO</t>
      </is>
    </nc>
  </rcc>
  <rcc rId="1405" sId="2">
    <nc r="H535" t="inlineStr">
      <is>
        <t>AJU/SP/SP/AJU</t>
      </is>
    </nc>
  </rcc>
  <rcc rId="1406" sId="2">
    <nc r="I535" t="inlineStr">
      <is>
        <t>Evento "Sergipe Day": Óleo e Gás</t>
      </is>
    </nc>
  </rcc>
  <rcc rId="1407" sId="2" numFmtId="19">
    <nc r="J535">
      <v>45039</v>
    </nc>
  </rcc>
  <rcc rId="1408" sId="2" numFmtId="25">
    <nc r="K535">
      <v>0.70833333333333337</v>
    </nc>
  </rcc>
  <rcc rId="1409" sId="2" numFmtId="19">
    <nc r="L535">
      <v>45042</v>
    </nc>
  </rcc>
  <rcc rId="1410" sId="2" numFmtId="25">
    <nc r="M535">
      <v>0.50694444444444442</v>
    </nc>
  </rcc>
  <rcc rId="1411" sId="2">
    <nc r="N535">
      <v>3</v>
    </nc>
  </rcc>
  <rcc rId="1412" sId="2" numFmtId="4">
    <nc r="O535">
      <v>1280</v>
    </nc>
  </rcc>
  <rcc rId="1413" sId="2">
    <nc r="P535">
      <f>O535*N535</f>
    </nc>
  </rcc>
  <rcc rId="1414" sId="2">
    <nc r="R535" t="inlineStr">
      <is>
        <t>CERIMONIAL</t>
      </is>
    </nc>
  </rcc>
  <rcc rId="1415" sId="2">
    <nc r="A536" t="inlineStr">
      <is>
        <t>786/2023</t>
      </is>
    </nc>
  </rcc>
  <rcc rId="1416" sId="2">
    <nc r="B536" t="inlineStr">
      <is>
        <t>JOSÉ LUCIANO NASCIMENTO LIMA FILHO</t>
      </is>
    </nc>
  </rcc>
  <rcc rId="1417" sId="2">
    <nc r="C536" t="inlineStr">
      <is>
        <t>027.010.075-00</t>
      </is>
    </nc>
  </rcc>
  <rcc rId="1418" sId="2">
    <nc r="D536" t="inlineStr">
      <is>
        <t>SECRETÁRIO EXECUTIVO DA CASA CIVIL</t>
      </is>
    </nc>
  </rcc>
  <rcc rId="1419" sId="2">
    <nc r="F536" t="inlineStr">
      <is>
        <t>DIÁRIA CIVIL</t>
      </is>
    </nc>
  </rcc>
  <rcc rId="1420" sId="2">
    <nc r="G536" t="inlineStr">
      <is>
        <t>FORA DO ESTADO</t>
      </is>
    </nc>
  </rcc>
  <rcc rId="1421" sId="2">
    <nc r="H536" t="inlineStr">
      <is>
        <t>BSB/RJ/BSB</t>
      </is>
    </nc>
  </rcc>
  <rcc rId="1422" sId="2">
    <nc r="I536" t="inlineStr">
      <is>
        <t>Assembleia Geral Ordinária da Fundação Getulio Vargas</t>
      </is>
    </nc>
  </rcc>
  <rcc rId="1423" sId="2" numFmtId="19">
    <nc r="J536">
      <v>45043</v>
    </nc>
  </rcc>
  <rcc rId="1424" sId="2" numFmtId="25">
    <nc r="K536">
      <v>0.43402777777777773</v>
    </nc>
  </rcc>
  <rcc rId="1425" sId="2" numFmtId="19">
    <nc r="L536">
      <v>45044</v>
    </nc>
  </rcc>
  <rcc rId="1426" sId="2" numFmtId="25">
    <nc r="M536">
      <v>0.40972222222222227</v>
    </nc>
  </rcc>
  <rcc rId="1427" sId="2">
    <nc r="N536">
      <v>1</v>
    </nc>
  </rcc>
  <rcc rId="1428" sId="2" numFmtId="4">
    <nc r="O536">
      <v>600</v>
    </nc>
  </rcc>
  <rcc rId="1429" sId="2">
    <nc r="P536">
      <f>O536*N536</f>
    </nc>
  </rcc>
  <rcc rId="1430" sId="2">
    <nc r="R536" t="inlineStr">
      <is>
        <t>SERESE</t>
      </is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31" sId="2" ref="A539:XFD539" action="deleteRow">
    <undo index="65535" exp="area" ref3D="1" dr="$A$614:$XFD$615" dn="Z_D92AEDC4_8964_465F_8784_9C6C8E5A3A57_.wvu.Rows" sId="2"/>
    <undo index="65535" exp="area" ref3D="1" dr="$E$1:$E$1048576" dn="Z_D92AEDC4_8964_465F_8784_9C6C8E5A3A57_.wvu.Cols" sId="2"/>
    <rfmt sheetId="2" xfDxf="1" sqref="A539:XFD539" start="0" length="0"/>
    <rcc rId="0" sId="2" dxf="1">
      <nc r="A539" t="inlineStr">
        <is>
          <t>783/2023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39" t="inlineStr">
        <is>
          <t>CRISTIANO BARRETO GUIMARÃES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39" t="inlineStr">
        <is>
          <t>931.786.035-49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539" t="inlineStr">
        <is>
          <t>SECRETÁRIO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53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539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39" t="inlineStr">
        <is>
          <t>FORA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39" t="inlineStr">
        <is>
          <t>AJU/SP/SP/AJU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539" t="inlineStr">
        <is>
          <t>Evento "Sergipe Day": Óleo e Gás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539">
        <v>45040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539">
        <v>0.71180555555555547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539">
        <v>45042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539">
        <v>0.50694444444444442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539">
        <v>2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539">
        <v>800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539">
        <f>O539*N539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53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539" t="inlineStr">
        <is>
          <t>SEGOV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539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53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432" sId="2" ref="A539:XFD539" action="deleteRow">
    <undo index="65535" exp="area" ref3D="1" dr="$A$613:$XFD$614" dn="Z_D92AEDC4_8964_465F_8784_9C6C8E5A3A57_.wvu.Rows" sId="2"/>
    <undo index="65535" exp="area" ref3D="1" dr="$E$1:$E$1048576" dn="Z_D92AEDC4_8964_465F_8784_9C6C8E5A3A57_.wvu.Cols" sId="2"/>
    <rfmt sheetId="2" xfDxf="1" sqref="A539:XFD539" start="0" length="0"/>
    <rcc rId="0" sId="2" dxf="1">
      <nc r="A539" t="inlineStr">
        <is>
          <t>785/2023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39" t="inlineStr">
        <is>
          <t>JOSÉ EDNILSON GUIMARÃES SANTOS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39" t="inlineStr">
        <is>
          <t>265.304.655-53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539" t="inlineStr">
        <is>
          <t>SUPERINTENDENTE ESPECIAL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53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539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39" t="inlineStr">
        <is>
          <t>FORA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39" t="inlineStr">
        <is>
          <t>AJU/SP/SP/AJU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539" t="inlineStr">
        <is>
          <t>Evento "Sergipe Day": Óleo e Gás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539">
        <v>45039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539">
        <v>0.70833333333333337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539">
        <v>45042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539">
        <v>0.50694444444444442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539">
        <v>3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539">
        <v>1280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539">
        <f>O539*N539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53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539" t="inlineStr">
        <is>
          <t>CERIMONIAL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539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53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433" sId="2" ref="A539:XFD539" action="deleteRow">
    <undo index="65535" exp="area" ref3D="1" dr="$A$612:$XFD$613" dn="Z_D92AEDC4_8964_465F_8784_9C6C8E5A3A57_.wvu.Rows" sId="2"/>
    <undo index="65535" exp="area" ref3D="1" dr="$E$1:$E$1048576" dn="Z_D92AEDC4_8964_465F_8784_9C6C8E5A3A57_.wvu.Cols" sId="2"/>
    <rfmt sheetId="2" xfDxf="1" sqref="A539:XFD539" start="0" length="0"/>
    <rcc rId="0" sId="2" dxf="1">
      <nc r="A539" t="inlineStr">
        <is>
          <t>786/2023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39" t="inlineStr">
        <is>
          <t>JOSÉ LUCIANO NASCIMENTO LIMA FILHO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39" t="inlineStr">
        <is>
          <t>027.010.075-00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539" t="inlineStr">
        <is>
          <t>SECRETÁRIO EXECUTIVO DA CASA CIVIL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53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539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39" t="inlineStr">
        <is>
          <t>FORA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39" t="inlineStr">
        <is>
          <t>BSB/RJ/BSB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539" t="inlineStr">
        <is>
          <t>Assembleia Geral Ordinária da Fundação Getulio Vargas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539">
        <v>45043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539">
        <v>0.43402777777777773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539">
        <v>45044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539">
        <v>0.40972222222222227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539">
        <v>1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539">
        <v>600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539">
        <f>O539*N539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53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539" t="inlineStr">
        <is>
          <t>SERESE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539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53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34" sId="2" ref="A540:XFD540" action="deleteRow">
    <undo index="65535" exp="area" ref3D="1" dr="$A$611:$XFD$612" dn="Z_D92AEDC4_8964_465F_8784_9C6C8E5A3A57_.wvu.Rows" sId="2"/>
    <undo index="65535" exp="area" ref3D="1" dr="$E$1:$E$1048576" dn="Z_D92AEDC4_8964_465F_8784_9C6C8E5A3A57_.wvu.Cols" sId="2"/>
    <rfmt sheetId="2" xfDxf="1" sqref="A540:XFD540" start="0" length="0"/>
    <rcc rId="0" sId="2" dxf="1">
      <nc r="A540" t="inlineStr">
        <is>
          <t>786/2023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40" t="inlineStr">
        <is>
          <t>JOSÉ LUCIANO NASCIMENTO LIMA FILHO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0" t="inlineStr">
        <is>
          <t>027.010.075-00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540" t="inlineStr">
        <is>
          <t>SECRETÁRIO EXECUTIVO DA CASA CIVIL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540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540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40" t="inlineStr">
        <is>
          <t>FORA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40" t="inlineStr">
        <is>
          <t>BSB/RJ/BSB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540" t="inlineStr">
        <is>
          <t>Assembleia Geral Ordinária da Fundação Getulio Vargas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540">
        <v>45043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540">
        <v>0.43402777777777773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540">
        <v>45044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540">
        <v>0.40972222222222227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540">
        <v>1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540">
        <v>600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540">
        <f>O540*N540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540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540" t="inlineStr">
        <is>
          <t>SERESE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540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540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435" sId="2" ref="A541:XFD541" action="deleteRow">
    <undo index="65535" exp="area" ref3D="1" dr="$A$610:$XFD$611" dn="Z_D92AEDC4_8964_465F_8784_9C6C8E5A3A57_.wvu.Rows" sId="2"/>
    <undo index="65535" exp="area" ref3D="1" dr="$E$1:$E$1048576" dn="Z_D92AEDC4_8964_465F_8784_9C6C8E5A3A57_.wvu.Cols" sId="2"/>
    <rfmt sheetId="2" xfDxf="1" sqref="A541:XFD541" start="0" length="0"/>
    <rcc rId="0" sId="2" dxf="1">
      <nc r="A541" t="inlineStr">
        <is>
          <t>786/2023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41" t="inlineStr">
        <is>
          <t>JOSÉ LUCIANO NASCIMENTO LIMA FILHO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41" t="inlineStr">
        <is>
          <t>027.010.075-00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541" t="inlineStr">
        <is>
          <t>SECRETÁRIO EXECUTIVO DA CASA CIVIL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541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541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41" t="inlineStr">
        <is>
          <t>FORA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41" t="inlineStr">
        <is>
          <t>BSB/RJ/BSB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541" t="inlineStr">
        <is>
          <t>Assembleia Geral Ordinária da Fundação Getulio Vargas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541">
        <v>45043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541">
        <v>0.43402777777777773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541">
        <v>45044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541">
        <v>0.40972222222222227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541">
        <v>1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541">
        <v>600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541">
        <f>O541*N541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541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541" t="inlineStr">
        <is>
          <t>SERESE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541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54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436" sId="2" ref="A539:XFD539" action="deleteRow">
    <undo index="65535" exp="area" ref3D="1" dr="$A$609:$XFD$610" dn="Z_D92AEDC4_8964_465F_8784_9C6C8E5A3A57_.wvu.Rows" sId="2"/>
    <undo index="65535" exp="area" ref3D="1" dr="$E$1:$E$1048576" dn="Z_D92AEDC4_8964_465F_8784_9C6C8E5A3A57_.wvu.Cols" sId="2"/>
    <rfmt sheetId="2" xfDxf="1" sqref="A539:XFD539" start="0" length="0"/>
    <rcc rId="0" sId="2" dxf="1">
      <nc r="A539" t="inlineStr">
        <is>
          <t>794/2023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39" t="inlineStr">
        <is>
          <t>JORGE ARAÚJO FILHO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39" t="inlineStr">
        <is>
          <t>016.317.815-10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539" t="inlineStr">
        <is>
          <t>SECRETÁRIO DE ESTADO-CHEFE DA CASA CIVIL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53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539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39" t="inlineStr">
        <is>
          <t>FORA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39" t="inlineStr">
        <is>
          <t>AJU/JOÃOPESSOA/AJU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539" t="inlineStr">
        <is>
          <t>Assembleia do Consórcio Nordeste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539">
        <v>45043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539">
        <v>0.61458333333333337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539">
        <v>45044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539">
        <v>0.99652777777777779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539">
        <v>1.5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539">
        <v>1280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539">
        <f>O539*N539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539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539" t="inlineStr">
        <is>
          <t>SECC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539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539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" sId="2" odxf="1" dxf="1">
    <nc r="K600" t="inlineStr">
      <is>
        <t>Solenidade de Retomada de Obra da Duplicação BR 101/SE - Visita do Presidente Lula</t>
      </is>
    </nc>
    <odxf>
      <fill>
        <patternFill patternType="solid">
          <fgColor theme="4" tint="0.79998168889431442"/>
          <bgColor theme="4" tint="0.79998168889431442"/>
        </patternFill>
      </fill>
    </odxf>
    <ndxf>
      <fill>
        <patternFill patternType="none">
          <fgColor indexed="64"/>
          <bgColor indexed="65"/>
        </patternFill>
      </fill>
    </ndxf>
  </rcc>
  <rcc rId="68" sId="2">
    <nc r="K601" t="inlineStr">
      <is>
        <t>Solenidade de Retomada de Obra da Duplicação BR 101/SE - Visita do Presidente Lula</t>
      </is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37" sId="2" ref="A557:XFD557" action="insertRow">
    <undo index="65535" exp="area" ref3D="1" dr="$A$608:$XFD$609" dn="Z_D92AEDC4_8964_465F_8784_9C6C8E5A3A57_.wvu.Rows" sId="2"/>
    <undo index="65535" exp="area" ref3D="1" dr="$E$1:$E$1048576" dn="Z_D92AEDC4_8964_465F_8784_9C6C8E5A3A57_.wvu.Cols" sId="2"/>
  </rrc>
  <rrc rId="1438" sId="2" ref="A557:XFD557" action="insertRow">
    <undo index="65535" exp="area" ref3D="1" dr="$A$609:$XFD$610" dn="Z_D92AEDC4_8964_465F_8784_9C6C8E5A3A57_.wvu.Rows" sId="2"/>
    <undo index="65535" exp="area" ref3D="1" dr="$E$1:$E$1048576" dn="Z_D92AEDC4_8964_465F_8784_9C6C8E5A3A57_.wvu.Cols" sId="2"/>
  </rrc>
  <rcc rId="1439" sId="2">
    <nc r="A557" t="inlineStr">
      <is>
        <t>795/2023</t>
      </is>
    </nc>
  </rcc>
  <rcc rId="1440" sId="2">
    <nc r="B557" t="inlineStr">
      <is>
        <t>FÁBIO CRUZ MITIDIERI</t>
      </is>
    </nc>
  </rcc>
  <rcc rId="1441" sId="2">
    <nc r="C557" t="inlineStr">
      <is>
        <t>652.427.775-91</t>
      </is>
    </nc>
  </rcc>
  <rcc rId="1442" sId="2">
    <nc r="D557" t="inlineStr">
      <is>
        <t>GOVERNADOR</t>
      </is>
    </nc>
  </rcc>
  <rcc rId="1443" sId="2">
    <nc r="F557" t="inlineStr">
      <is>
        <t>DIÁRIA CIVIL</t>
      </is>
    </nc>
  </rcc>
  <rcc rId="1444" sId="2">
    <nc r="G557" t="inlineStr">
      <is>
        <t>FORA DO ESTADO</t>
      </is>
    </nc>
  </rcc>
  <rcc rId="1445" sId="2">
    <nc r="H557" t="inlineStr">
      <is>
        <t>AJU/MACEIÓ/AJU</t>
      </is>
    </nc>
  </rcc>
  <rcc rId="1446" sId="2">
    <nc r="I557" t="inlineStr">
      <is>
        <t>Evento Onshore Week 2023</t>
      </is>
    </nc>
  </rcc>
  <rcc rId="1447" sId="2" numFmtId="19">
    <nc r="J557">
      <v>45026</v>
    </nc>
  </rcc>
  <rcc rId="1448" sId="2" numFmtId="25">
    <nc r="K557">
      <v>0.66666666666666663</v>
    </nc>
  </rcc>
  <rcc rId="1449" sId="2" numFmtId="19">
    <nc r="L557">
      <v>45028</v>
    </nc>
  </rcc>
  <rcc rId="1450" sId="2" numFmtId="25">
    <nc r="M557">
      <v>0.54166666666666663</v>
    </nc>
  </rcc>
  <rcc rId="1451" sId="2">
    <nc r="N557">
      <v>2</v>
    </nc>
  </rcc>
  <rcc rId="1452" sId="2" numFmtId="4">
    <nc r="O557">
      <v>1280</v>
    </nc>
  </rcc>
  <rcc rId="1453" sId="2">
    <nc r="P557">
      <f>O557*N557</f>
    </nc>
  </rcc>
  <rcc rId="1454" sId="2" odxf="1" dxf="1" numFmtId="19">
    <nc r="Q557">
      <v>45043</v>
    </nc>
    <odxf>
      <numFmt numFmtId="0" formatCode="General"/>
    </odxf>
    <ndxf>
      <numFmt numFmtId="19" formatCode="dd/mm/yyyy"/>
    </ndxf>
  </rcc>
  <rcc rId="1455" sId="2">
    <nc r="R557" t="inlineStr">
      <is>
        <t>SEGAB</t>
      </is>
    </nc>
  </rcc>
  <rcc rId="1456" sId="2">
    <nc r="A558" t="inlineStr">
      <is>
        <t>796/2023</t>
      </is>
    </nc>
  </rcc>
  <rcc rId="1457" sId="2">
    <nc r="B558" t="inlineStr">
      <is>
        <t>FÁBIO CRUZ MITIDIERI</t>
      </is>
    </nc>
  </rcc>
  <rcc rId="1458" sId="2">
    <nc r="C558" t="inlineStr">
      <is>
        <t>652.427.775-91</t>
      </is>
    </nc>
  </rcc>
  <rcc rId="1459" sId="2">
    <nc r="D558" t="inlineStr">
      <is>
        <t>GOVERNADOR</t>
      </is>
    </nc>
  </rcc>
  <rcc rId="1460" sId="2">
    <nc r="F558" t="inlineStr">
      <is>
        <t>DIÁRIA CIVIL</t>
      </is>
    </nc>
  </rcc>
  <rcc rId="1461" sId="2">
    <nc r="G558" t="inlineStr">
      <is>
        <t>FORA DO ESTADO</t>
      </is>
    </nc>
  </rcc>
  <rcc rId="1462" sId="2">
    <nc r="H558" t="inlineStr">
      <is>
        <t>AJU/JOÃOPESSOA/AJU</t>
      </is>
    </nc>
  </rcc>
  <rcc rId="1463" sId="2">
    <nc r="I558" t="inlineStr">
      <is>
        <t>Assembléia Geral do Consórcio Nordeste</t>
      </is>
    </nc>
  </rcc>
  <rcc rId="1464" sId="2" numFmtId="19">
    <nc r="J558">
      <v>45043</v>
    </nc>
  </rcc>
  <rcc rId="1465" sId="2" numFmtId="25">
    <nc r="K558">
      <v>0.61458333333333337</v>
    </nc>
  </rcc>
  <rcc rId="1466" sId="2" numFmtId="19">
    <nc r="L558">
      <v>45044</v>
    </nc>
  </rcc>
  <rcc rId="1467" sId="2" numFmtId="25">
    <nc r="M558">
      <v>0.99652777777777779</v>
    </nc>
  </rcc>
  <rcc rId="1468" sId="2">
    <nc r="N558">
      <v>1.5</v>
    </nc>
  </rcc>
  <rcc rId="1469" sId="2" numFmtId="4">
    <nc r="O558">
      <v>1280</v>
    </nc>
  </rcc>
  <rcc rId="1470" sId="2">
    <nc r="P558">
      <f>O558*N558</f>
    </nc>
  </rcc>
  <rcc rId="1471" sId="2" odxf="1" dxf="1" numFmtId="19">
    <nc r="Q558">
      <v>45048</v>
    </nc>
    <odxf>
      <numFmt numFmtId="0" formatCode="General"/>
    </odxf>
    <ndxf>
      <numFmt numFmtId="19" formatCode="dd/mm/yyyy"/>
    </ndxf>
  </rcc>
  <rcc rId="1472" sId="2">
    <nc r="R558" t="inlineStr">
      <is>
        <t>SEGAB</t>
      </is>
    </nc>
  </rcc>
  <rrc rId="1473" sId="2" ref="A537:XFD537" action="deleteRow">
    <undo index="65535" exp="area" ref3D="1" dr="$A$610:$XFD$611" dn="Z_D92AEDC4_8964_465F_8784_9C6C8E5A3A57_.wvu.Rows" sId="2"/>
    <undo index="65535" exp="area" ref3D="1" dr="$E$1:$E$1048576" dn="Z_D92AEDC4_8964_465F_8784_9C6C8E5A3A57_.wvu.Cols" sId="2"/>
    <rfmt sheetId="2" xfDxf="1" sqref="A537:XFD537" start="0" length="0"/>
    <rcc rId="0" sId="2" dxf="1">
      <nc r="A537" t="inlineStr">
        <is>
          <t>795/2023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37" t="inlineStr">
        <is>
          <t>FÁBIO CRUZ MITIDIERI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37" t="inlineStr">
        <is>
          <t>652.427.775-91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537" t="inlineStr">
        <is>
          <t>GOVERNADOR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537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537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37" t="inlineStr">
        <is>
          <t>FORA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37" t="inlineStr">
        <is>
          <t>AJU/MACEIÓ/AJU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537" t="inlineStr">
        <is>
          <t>Evento Onshore Week 2023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537">
        <v>45026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537">
        <v>0.66666666666666663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537">
        <v>45028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537">
        <v>0.54166666666666663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537">
        <v>2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537">
        <v>1280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537">
        <f>O537*N537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Q537">
        <v>45043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R537" t="inlineStr">
        <is>
          <t>SEGAB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537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53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  <rrc rId="1474" sId="2" ref="A537:XFD537" action="deleteRow">
    <undo index="65535" exp="area" ref3D="1" dr="$A$609:$XFD$610" dn="Z_D92AEDC4_8964_465F_8784_9C6C8E5A3A57_.wvu.Rows" sId="2"/>
    <undo index="65535" exp="area" ref3D="1" dr="$E$1:$E$1048576" dn="Z_D92AEDC4_8964_465F_8784_9C6C8E5A3A57_.wvu.Cols" sId="2"/>
    <rfmt sheetId="2" xfDxf="1" sqref="A537:XFD537" start="0" length="0"/>
    <rcc rId="0" sId="2" dxf="1">
      <nc r="A537" t="inlineStr">
        <is>
          <t>796/2023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37" t="inlineStr">
        <is>
          <t>FÁBIO CRUZ MITIDIERI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37" t="inlineStr">
        <is>
          <t>652.427.775-91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537" t="inlineStr">
        <is>
          <t>GOVERNADOR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537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537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37" t="inlineStr">
        <is>
          <t>FORA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37" t="inlineStr">
        <is>
          <t>AJU/JOÃOPESSOA/AJU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537" t="inlineStr">
        <is>
          <t>Assembléia Geral do Consórcio Nordeste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537">
        <v>45043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537">
        <v>0.61458333333333337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537">
        <v>45044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537">
        <v>0.99652777777777779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537">
        <v>1.5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537">
        <v>1280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537">
        <f>O537*N537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Q537">
        <v>45048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R537" t="inlineStr">
        <is>
          <t>SEGAB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537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53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75" sId="2" ref="A537:XFD537" action="deleteRow">
    <undo index="65535" exp="area" ref3D="1" dr="$A$608:$XFD$609" dn="Z_D92AEDC4_8964_465F_8784_9C6C8E5A3A57_.wvu.Rows" sId="2"/>
    <undo index="65535" exp="area" ref3D="1" dr="$E$1:$E$1048576" dn="Z_D92AEDC4_8964_465F_8784_9C6C8E5A3A57_.wvu.Cols" sId="2"/>
    <rfmt sheetId="2" xfDxf="1" sqref="A537:XFD537" start="0" length="0"/>
    <rcc rId="0" sId="2" dxf="1">
      <nc r="A537" t="inlineStr">
        <is>
          <t>794/2023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37" t="inlineStr">
        <is>
          <t>JORGE ARAÚJO FILHO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37" t="inlineStr">
        <is>
          <t>016.317.815-10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537" t="inlineStr">
        <is>
          <t>SECRETÁRIO DE ESTADO-CHEFE DA CASA CIVIL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537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537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37" t="inlineStr">
        <is>
          <t>FORA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37" t="inlineStr">
        <is>
          <t>AJU/JOÃOPESSOA/AJU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537" t="inlineStr">
        <is>
          <t>Assembleia do Consórcio Nordeste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537">
        <v>45043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537">
        <v>0.61458333333333337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537">
        <v>45044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537">
        <v>0.99652777777777779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537">
        <v>1.5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537">
        <v>1280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537">
        <f>O537*N537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537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537" t="inlineStr">
        <is>
          <t>SECC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537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537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76" sId="2" ref="A551:XFD551" action="deleteRow">
    <undo index="65535" exp="area" ref3D="1" dr="$A$607:$XFD$608" dn="Z_D92AEDC4_8964_465F_8784_9C6C8E5A3A57_.wvu.Rows" sId="2"/>
    <undo index="65535" exp="area" ref3D="1" dr="$E$1:$E$1048576" dn="Z_D92AEDC4_8964_465F_8784_9C6C8E5A3A57_.wvu.Cols" sId="2"/>
    <rfmt sheetId="2" xfDxf="1" sqref="A551:XFD551" start="0" length="0"/>
    <rcc rId="0" sId="2" dxf="1">
      <nc r="A551" t="inlineStr">
        <is>
          <t>794/2023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51" t="inlineStr">
        <is>
          <t>JORGE ARAÚJO FILHO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51" t="inlineStr">
        <is>
          <t>016.317.815-10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551" t="inlineStr">
        <is>
          <t>SECRETÁRIO DE ESTADO-CHEFE DA CASA CIVIL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551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551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51" t="inlineStr">
        <is>
          <t>FORA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51" t="inlineStr">
        <is>
          <t>AJU/JOÃOPESSOA/AJU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551" t="inlineStr">
        <is>
          <t>Assembleia Geral do Consórcio Nordeste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551">
        <v>45043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551">
        <v>0.61458333333333337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551">
        <v>45044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551">
        <v>0.99652777777777779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551">
        <v>1.5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551">
        <v>1280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551">
        <f>O551*N551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551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551" t="inlineStr">
        <is>
          <t>SECC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551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551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77" sId="2" ref="A355:XFD355" action="insertRow">
    <undo index="65535" exp="area" ref3D="1" dr="$A$606:$XFD$607" dn="Z_D92AEDC4_8964_465F_8784_9C6C8E5A3A57_.wvu.Rows" sId="2"/>
    <undo index="65535" exp="area" ref3D="1" dr="$E$1:$E$1048576" dn="Z_D92AEDC4_8964_465F_8784_9C6C8E5A3A57_.wvu.Cols" sId="2"/>
  </rrc>
  <rcc rId="1478" sId="2">
    <nc r="A355" t="inlineStr">
      <is>
        <t>645/2023</t>
      </is>
    </nc>
  </rcc>
  <rcc rId="1479" sId="2">
    <nc r="B355" t="inlineStr">
      <is>
        <t>FÁBIO CRUZ MITIDIERI</t>
      </is>
    </nc>
  </rcc>
  <rcc rId="1480" sId="2">
    <nc r="C355" t="inlineStr">
      <is>
        <t>652.427.775-91</t>
      </is>
    </nc>
  </rcc>
  <rcc rId="1481" sId="2">
    <nc r="D355" t="inlineStr">
      <is>
        <t>GOVERNADOR</t>
      </is>
    </nc>
  </rcc>
  <rcc rId="1482" sId="2">
    <nc r="F355" t="inlineStr">
      <is>
        <t>DIÁRIA CIVIL</t>
      </is>
    </nc>
  </rcc>
  <rcc rId="1483" sId="2">
    <nc r="G355" t="inlineStr">
      <is>
        <t>FORA DO ESTADO</t>
      </is>
    </nc>
  </rcc>
  <rcc rId="1484" sId="2">
    <nc r="H355" t="inlineStr">
      <is>
        <t>AJU/SP/SP/AJU</t>
      </is>
    </nc>
  </rcc>
  <rcc rId="1485" sId="2">
    <nc r="I355" t="inlineStr">
      <is>
        <t>Cerimônia de Abertura do WTM Latim América/2023</t>
      </is>
    </nc>
  </rcc>
  <rcc rId="1486" sId="2" numFmtId="19">
    <nc r="J355">
      <v>45018</v>
    </nc>
  </rcc>
  <rcc rId="1487" sId="2" numFmtId="25">
    <nc r="K355">
      <v>0.71180555555555547</v>
    </nc>
  </rcc>
  <rcc rId="1488" sId="2" numFmtId="19">
    <nc r="L355">
      <v>45020</v>
    </nc>
  </rcc>
  <rcc rId="1489" sId="2" numFmtId="25">
    <nc r="M355">
      <v>3.125E-2</v>
    </nc>
  </rcc>
  <rcc rId="1490" sId="2">
    <nc r="N355">
      <v>1.5</v>
    </nc>
  </rcc>
  <rcc rId="1491" sId="2" numFmtId="4">
    <nc r="O355">
      <v>1280</v>
    </nc>
  </rcc>
  <rcc rId="1492" sId="2">
    <nc r="P355">
      <f>O355*N355</f>
    </nc>
  </rcc>
  <rfmt sheetId="2" sqref="Q355" start="0" length="0">
    <dxf>
      <numFmt numFmtId="19" formatCode="dd/mm/yyyy"/>
    </dxf>
  </rfmt>
  <rcc rId="1493" sId="2">
    <nc r="R355" t="inlineStr">
      <is>
        <t>SEGAB</t>
      </is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94" sId="2" ref="A556:XFD556" action="deleteRow">
    <undo index="65535" exp="area" ref3D="1" dr="$A$607:$XFD$608" dn="Z_D92AEDC4_8964_465F_8784_9C6C8E5A3A57_.wvu.Rows" sId="2"/>
    <undo index="65535" exp="area" ref3D="1" dr="$E$1:$E$1048576" dn="Z_D92AEDC4_8964_465F_8784_9C6C8E5A3A57_.wvu.Cols" sId="2"/>
    <rfmt sheetId="2" xfDxf="1" sqref="A556:XFD556" start="0" length="0"/>
    <rcc rId="0" sId="2" dxf="1">
      <nc r="A556" t="inlineStr">
        <is>
          <t>645/2023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B556" t="inlineStr">
        <is>
          <t>FÁBIO CRUZ MITIDIERI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left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C556" t="inlineStr">
        <is>
          <t>652.427.775-91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D556" t="inlineStr">
        <is>
          <t>GOVERNADOR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E556" start="0" length="0">
      <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F556" t="inlineStr">
        <is>
          <t>DIÁRIA CIVIL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G556" t="inlineStr">
        <is>
          <t>FORA DO ESTADO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H556" t="inlineStr">
        <is>
          <t>AJU/SP/SP/AJU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I556" t="inlineStr">
        <is>
          <t>Cerimônia de Abertura do WTM Latim América/2023</t>
        </is>
      </nc>
      <ndxf>
        <font>
          <sz val="8"/>
          <color theme="1"/>
          <name val="Arial Nova"/>
          <family val="2"/>
          <charset val="1"/>
          <scheme val="none"/>
        </font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J556">
        <v>45018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K556">
        <v>0.71180555555555547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19">
      <nc r="L556">
        <v>45020</v>
      </nc>
      <n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25">
      <nc r="M556">
        <v>3.125E-2</v>
      </nc>
      <ndxf>
        <font>
          <sz val="8"/>
          <color theme="1"/>
          <name val="Arial Nova"/>
          <family val="2"/>
          <charset val="1"/>
          <scheme val="none"/>
        </font>
        <numFmt numFmtId="25" formatCode="hh:mm"/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N556">
        <v>1.5</v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 numFmtId="4">
      <nc r="O556">
        <v>1280</v>
      </nc>
      <ndxf>
        <font>
          <sz val="8"/>
          <color theme="1"/>
          <name val="Arial Nova"/>
          <family val="2"/>
          <charset val="1"/>
          <scheme val="none"/>
        </font>
        <numFmt numFmtId="4" formatCode="#,##0.00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cc rId="0" sId="2" dxf="1">
      <nc r="P556">
        <f>O556*N556</f>
      </nc>
      <n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Q556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cc rId="0" sId="2" dxf="1">
      <nc r="R556" t="inlineStr">
        <is>
          <t>SEGAB</t>
        </is>
      </nc>
      <ndxf>
        <font>
          <sz val="8"/>
          <color theme="1"/>
          <name val="Arial Nova"/>
          <family val="2"/>
          <charset val="1"/>
          <scheme val="none"/>
        </font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ndxf>
    </rcc>
    <rfmt sheetId="2" sqref="S556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556" start="0" length="0">
      <dxf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495" sId="2" ref="A589:XFD589" action="insertRow">
    <undo index="65535" exp="area" ref3D="1" dr="$E$1:$E$1048576" dn="Z_D92AEDC4_8964_465F_8784_9C6C8E5A3A57_.wvu.Cols" sId="2"/>
    <undo index="65535" exp="area" ref3D="1" dr="$A$606:$XFD$607" dn="Z_D92AEDC4_8964_465F_8784_9C6C8E5A3A57_.wvu.Rows" sId="2"/>
  </rrc>
  <rrc rId="1496" sId="2" ref="A589:XFD589" action="insertRow">
    <undo index="65535" exp="area" ref3D="1" dr="$E$1:$E$1048576" dn="Z_D92AEDC4_8964_465F_8784_9C6C8E5A3A57_.wvu.Cols" sId="2"/>
    <undo index="65535" exp="area" ref3D="1" dr="$A$607:$XFD$608" dn="Z_D92AEDC4_8964_465F_8784_9C6C8E5A3A57_.wvu.Rows" sId="2"/>
  </rrc>
  <rrc rId="1497" sId="2" ref="A589:XFD589" action="insertRow">
    <undo index="65535" exp="area" ref3D="1" dr="$E$1:$E$1048576" dn="Z_D92AEDC4_8964_465F_8784_9C6C8E5A3A57_.wvu.Cols" sId="2"/>
    <undo index="65535" exp="area" ref3D="1" dr="$A$608:$XFD$609" dn="Z_D92AEDC4_8964_465F_8784_9C6C8E5A3A57_.wvu.Rows" sId="2"/>
  </rrc>
  <rrc rId="1498" sId="2" ref="A589:XFD589" action="insertRow">
    <undo index="65535" exp="area" ref3D="1" dr="$E$1:$E$1048576" dn="Z_D92AEDC4_8964_465F_8784_9C6C8E5A3A57_.wvu.Cols" sId="2"/>
    <undo index="65535" exp="area" ref3D="1" dr="$A$609:$XFD$610" dn="Z_D92AEDC4_8964_465F_8784_9C6C8E5A3A57_.wvu.Rows" sId="2"/>
  </rrc>
  <rrc rId="1499" sId="2" ref="A589:XFD589" action="insertRow">
    <undo index="65535" exp="area" ref3D="1" dr="$E$1:$E$1048576" dn="Z_D92AEDC4_8964_465F_8784_9C6C8E5A3A57_.wvu.Cols" sId="2"/>
    <undo index="65535" exp="area" ref3D="1" dr="$A$610:$XFD$611" dn="Z_D92AEDC4_8964_465F_8784_9C6C8E5A3A57_.wvu.Rows" sId="2"/>
  </rrc>
  <rrc rId="1500" sId="2" ref="A589:XFD589" action="insertRow">
    <undo index="65535" exp="area" ref3D="1" dr="$E$1:$E$1048576" dn="Z_D92AEDC4_8964_465F_8784_9C6C8E5A3A57_.wvu.Cols" sId="2"/>
    <undo index="65535" exp="area" ref3D="1" dr="$A$611:$XFD$612" dn="Z_D92AEDC4_8964_465F_8784_9C6C8E5A3A57_.wvu.Rows" sId="2"/>
  </rrc>
  <rrc rId="1501" sId="2" ref="A589:XFD589" action="insertRow">
    <undo index="65535" exp="area" ref3D="1" dr="$E$1:$E$1048576" dn="Z_D92AEDC4_8964_465F_8784_9C6C8E5A3A57_.wvu.Cols" sId="2"/>
    <undo index="65535" exp="area" ref3D="1" dr="$A$612:$XFD$613" dn="Z_D92AEDC4_8964_465F_8784_9C6C8E5A3A57_.wvu.Rows" sId="2"/>
  </rrc>
  <rrc rId="1502" sId="2" ref="A589:XFD589" action="insertRow">
    <undo index="65535" exp="area" ref3D="1" dr="$E$1:$E$1048576" dn="Z_D92AEDC4_8964_465F_8784_9C6C8E5A3A57_.wvu.Cols" sId="2"/>
    <undo index="65535" exp="area" ref3D="1" dr="$A$613:$XFD$614" dn="Z_D92AEDC4_8964_465F_8784_9C6C8E5A3A57_.wvu.Rows" sId="2"/>
  </rrc>
  <rrc rId="1503" sId="2" ref="A589:XFD589" action="insertRow">
    <undo index="65535" exp="area" ref3D="1" dr="$E$1:$E$1048576" dn="Z_D92AEDC4_8964_465F_8784_9C6C8E5A3A57_.wvu.Cols" sId="2"/>
    <undo index="65535" exp="area" ref3D="1" dr="$A$614:$XFD$615" dn="Z_D92AEDC4_8964_465F_8784_9C6C8E5A3A57_.wvu.Rows" sId="2"/>
  </rrc>
  <rcc rId="1504" sId="2">
    <nc r="A589" t="inlineStr">
      <is>
        <t>857/2023</t>
      </is>
    </nc>
  </rcc>
  <rcc rId="1505" sId="2">
    <nc r="B589" t="inlineStr">
      <is>
        <t>CLEON MENEZES DO NASCIMENTO</t>
      </is>
    </nc>
  </rcc>
  <rcc rId="1506" sId="2">
    <nc r="C589" t="inlineStr">
      <is>
        <t>006.772.615-19</t>
      </is>
    </nc>
  </rcc>
  <rcc rId="1507" sId="2">
    <nc r="D589" t="inlineStr">
      <is>
        <t>SECRETÁRIO ESPECIAL DA COMUNICAÇÃO SOCIAL</t>
      </is>
    </nc>
  </rcc>
  <rcc rId="1508" sId="2">
    <nc r="F589" t="inlineStr">
      <is>
        <t>DIÁRIA CIVIL</t>
      </is>
    </nc>
  </rcc>
  <rcc rId="1509" sId="2">
    <nc r="G589" t="inlineStr">
      <is>
        <t>DENTRO DO ESTADO</t>
      </is>
    </nc>
  </rcc>
  <rcc rId="1510" sId="2">
    <nc r="H589" t="inlineStr">
      <is>
        <t>AJU/PROPRIÁ/AJU</t>
      </is>
    </nc>
  </rcc>
  <rcc rId="1511" sId="2">
    <nc r="I589" t="inlineStr">
      <is>
        <t>Solenidade Governo Itinerante - Sergipe Aqui</t>
      </is>
    </nc>
  </rcc>
  <rcc rId="1512" sId="2" numFmtId="19">
    <nc r="J589">
      <v>45007</v>
    </nc>
  </rcc>
  <rcc rId="1513" sId="2" numFmtId="25">
    <nc r="K589">
      <v>0.29166666666666669</v>
    </nc>
  </rcc>
  <rcc rId="1514" sId="2" numFmtId="19">
    <nc r="L589">
      <v>45007</v>
    </nc>
  </rcc>
  <rcc rId="1515" sId="2" numFmtId="25">
    <nc r="M589">
      <v>0.70833333333333337</v>
    </nc>
  </rcc>
  <rcc rId="1516" sId="2">
    <nc r="N589">
      <v>0.5</v>
    </nc>
  </rcc>
  <rcc rId="1517" sId="2">
    <nc r="P589">
      <f>O589*N589</f>
    </nc>
  </rcc>
  <rcc rId="1518" sId="2" numFmtId="4">
    <nc r="O589">
      <v>80</v>
    </nc>
  </rcc>
  <rcc rId="1519" sId="2">
    <nc r="A590" t="inlineStr">
      <is>
        <t>857/2023</t>
      </is>
    </nc>
  </rcc>
  <rcc rId="1520" sId="2">
    <nc r="B590" t="inlineStr">
      <is>
        <t>OTACILIO FERREIRA LEITE FILHO</t>
      </is>
    </nc>
  </rcc>
  <rcc rId="1521" sId="2">
    <nc r="C590" t="inlineStr">
      <is>
        <t>910.232.625-68</t>
      </is>
    </nc>
  </rcc>
  <rcc rId="1522" sId="2">
    <nc r="D590" t="inlineStr">
      <is>
        <t>COORDENADOR II</t>
      </is>
    </nc>
  </rcc>
  <rcc rId="1523" sId="2">
    <nc r="F590" t="inlineStr">
      <is>
        <t>DIÁRIA CIVIL</t>
      </is>
    </nc>
  </rcc>
  <rcc rId="1524" sId="2">
    <nc r="G590" t="inlineStr">
      <is>
        <t>DENTRO DO ESTADO</t>
      </is>
    </nc>
  </rcc>
  <rcc rId="1525" sId="2">
    <nc r="H590" t="inlineStr">
      <is>
        <t>AJU/PROPRIÁ/AJU</t>
      </is>
    </nc>
  </rcc>
  <rcc rId="1526" sId="2">
    <nc r="I590" t="inlineStr">
      <is>
        <t>Solenidade Governo Itinerante - Sergipe Aqui</t>
      </is>
    </nc>
  </rcc>
  <rcc rId="1527" sId="2" numFmtId="19">
    <nc r="J590">
      <v>45007</v>
    </nc>
  </rcc>
  <rcc rId="1528" sId="2" numFmtId="25">
    <nc r="K590">
      <v>0.29166666666666669</v>
    </nc>
  </rcc>
  <rcc rId="1529" sId="2" numFmtId="19">
    <nc r="L590">
      <v>45007</v>
    </nc>
  </rcc>
  <rcc rId="1530" sId="2" numFmtId="25">
    <nc r="M590">
      <v>0.70833333333333337</v>
    </nc>
  </rcc>
  <rcc rId="1531" sId="2">
    <nc r="N590">
      <v>0.5</v>
    </nc>
  </rcc>
  <rcc rId="1532" sId="2" numFmtId="4">
    <nc r="O590">
      <v>80</v>
    </nc>
  </rcc>
  <rcc rId="1533" sId="2">
    <nc r="P590">
      <f>O590*N590</f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34" sId="2">
    <nc r="A591" t="inlineStr">
      <is>
        <t>857/2023</t>
      </is>
    </nc>
  </rcc>
  <rcc rId="1535" sId="2">
    <nc r="B591" t="inlineStr">
      <is>
        <t>ALEXANDRE SANTOS DE OLIVEIRA</t>
      </is>
    </nc>
  </rcc>
  <rcc rId="1536" sId="2">
    <nc r="C591" t="inlineStr">
      <is>
        <t>784.135.085-68</t>
      </is>
    </nc>
  </rcc>
  <rcc rId="1537" sId="2">
    <nc r="D591" t="inlineStr">
      <is>
        <t>COORDENADOR II</t>
      </is>
    </nc>
  </rcc>
  <rcc rId="1538" sId="2">
    <nc r="F591" t="inlineStr">
      <is>
        <t>DIÁRIA CIVIL</t>
      </is>
    </nc>
  </rcc>
  <rcc rId="1539" sId="2">
    <nc r="G591" t="inlineStr">
      <is>
        <t>DENTRO DO ESTADO</t>
      </is>
    </nc>
  </rcc>
  <rcc rId="1540" sId="2">
    <nc r="H591" t="inlineStr">
      <is>
        <t>AJU/PROPRIÁ/AJU</t>
      </is>
    </nc>
  </rcc>
  <rcc rId="1541" sId="2">
    <nc r="I591" t="inlineStr">
      <is>
        <t>Solenidade Governo Itinerante - Sergipe Aqui</t>
      </is>
    </nc>
  </rcc>
  <rcc rId="1542" sId="2" numFmtId="19">
    <nc r="J591">
      <v>45007</v>
    </nc>
  </rcc>
  <rcc rId="1543" sId="2" numFmtId="25">
    <nc r="K591">
      <v>0.29166666666666669</v>
    </nc>
  </rcc>
  <rcc rId="1544" sId="2" numFmtId="19">
    <nc r="L591">
      <v>45007</v>
    </nc>
  </rcc>
  <rcc rId="1545" sId="2" numFmtId="25">
    <nc r="M591">
      <v>0.70833333333333337</v>
    </nc>
  </rcc>
  <rcc rId="1546" sId="2">
    <nc r="N591">
      <v>0.5</v>
    </nc>
  </rcc>
  <rcc rId="1547" sId="2" numFmtId="4">
    <nc r="O591">
      <v>80</v>
    </nc>
  </rcc>
  <rcc rId="1548" sId="2">
    <nc r="P591">
      <f>O591*N591</f>
    </nc>
  </rcc>
  <rcc rId="1549" sId="2">
    <nc r="A592" t="inlineStr">
      <is>
        <t>857/2023</t>
      </is>
    </nc>
  </rcc>
  <rcc rId="1550" sId="2">
    <nc r="B592" t="inlineStr">
      <is>
        <t>NAYARA ARÊDES OLIVEIRA</t>
      </is>
    </nc>
  </rcc>
  <rcc rId="1551" sId="2">
    <nc r="C592" t="inlineStr">
      <is>
        <t>018.757.225-99</t>
      </is>
    </nc>
  </rcc>
  <rcc rId="1552" sId="2">
    <nc r="D592" t="inlineStr">
      <is>
        <t>CHEFE I</t>
      </is>
    </nc>
  </rcc>
  <rcc rId="1553" sId="2">
    <nc r="F592" t="inlineStr">
      <is>
        <t>DIÁRIA CIVIL</t>
      </is>
    </nc>
  </rcc>
  <rcc rId="1554" sId="2">
    <nc r="G592" t="inlineStr">
      <is>
        <t>DENTRO DO ESTADO</t>
      </is>
    </nc>
  </rcc>
  <rcc rId="1555" sId="2">
    <nc r="H592" t="inlineStr">
      <is>
        <t>AJU/PROPRIÁ/AJU</t>
      </is>
    </nc>
  </rcc>
  <rcc rId="1556" sId="2">
    <nc r="I592" t="inlineStr">
      <is>
        <t>Solenidade Governo Itinerante - Sergipe Aqui</t>
      </is>
    </nc>
  </rcc>
  <rcc rId="1557" sId="2" numFmtId="19">
    <nc r="J592">
      <v>45007</v>
    </nc>
  </rcc>
  <rcc rId="1558" sId="2" numFmtId="25">
    <nc r="K592">
      <v>0.29166666666666669</v>
    </nc>
  </rcc>
  <rcc rId="1559" sId="2" numFmtId="19">
    <nc r="L592">
      <v>45007</v>
    </nc>
  </rcc>
  <rcc rId="1560" sId="2" numFmtId="25">
    <nc r="M592">
      <v>0.70833333333333337</v>
    </nc>
  </rcc>
  <rcc rId="1561" sId="2">
    <nc r="N592">
      <v>0.5</v>
    </nc>
  </rcc>
  <rcc rId="1562" sId="2" numFmtId="4">
    <nc r="O592">
      <v>80</v>
    </nc>
  </rcc>
  <rcc rId="1563" sId="2">
    <nc r="P592">
      <f>O592*N592</f>
    </nc>
  </rcc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64" sId="2">
    <nc r="A593" t="inlineStr">
      <is>
        <t>857/2023</t>
      </is>
    </nc>
  </rcc>
  <rcc rId="1565" sId="2">
    <nc r="B593" t="inlineStr">
      <is>
        <t>ERICK OHARA ALVES DOS SANTOS</t>
      </is>
    </nc>
  </rcc>
  <rcc rId="1566" sId="2">
    <nc r="C593" t="inlineStr">
      <is>
        <t>851.297.985-20</t>
      </is>
    </nc>
  </rcc>
  <rcc rId="1567" sId="2">
    <nc r="D593" t="inlineStr">
      <is>
        <t>CHEFE II</t>
      </is>
    </nc>
  </rcc>
  <rcc rId="1568" sId="2">
    <nc r="F593" t="inlineStr">
      <is>
        <t>DIÁRIA CIVIL</t>
      </is>
    </nc>
  </rcc>
  <rcc rId="1569" sId="2">
    <nc r="G593" t="inlineStr">
      <is>
        <t>DENTRO DO ESTADO</t>
      </is>
    </nc>
  </rcc>
  <rcc rId="1570" sId="2">
    <nc r="H593" t="inlineStr">
      <is>
        <t>AJU/PROPRIÁ/AJU</t>
      </is>
    </nc>
  </rcc>
  <rcc rId="1571" sId="2">
    <nc r="I593" t="inlineStr">
      <is>
        <t>Solenidade Governo Itinerante - Sergipe Aqui</t>
      </is>
    </nc>
  </rcc>
  <rcc rId="1572" sId="2" numFmtId="19">
    <nc r="J593">
      <v>45007</v>
    </nc>
  </rcc>
  <rcc rId="1573" sId="2" numFmtId="25">
    <nc r="K593">
      <v>0.29166666666666669</v>
    </nc>
  </rcc>
  <rcc rId="1574" sId="2" numFmtId="19">
    <nc r="L593">
      <v>45007</v>
    </nc>
  </rcc>
  <rcc rId="1575" sId="2" numFmtId="25">
    <nc r="M593">
      <v>0.70833333333333337</v>
    </nc>
  </rcc>
  <rcc rId="1576" sId="2">
    <nc r="N593">
      <v>0.5</v>
    </nc>
  </rcc>
  <rcc rId="1577" sId="2" numFmtId="4">
    <nc r="O593">
      <v>80</v>
    </nc>
  </rcc>
  <rcc rId="1578" sId="2">
    <nc r="P593">
      <f>O593*N593</f>
    </nc>
  </rcc>
  <rcc rId="1579" sId="2">
    <nc r="A594" t="inlineStr">
      <is>
        <t>857/2023</t>
      </is>
    </nc>
  </rcc>
  <rcc rId="1580" sId="2">
    <nc r="B594" t="inlineStr">
      <is>
        <t>JHONATAS JUNIO SANTOS DA SILVA</t>
      </is>
    </nc>
  </rcc>
  <rcc rId="1581" sId="2">
    <nc r="C594" t="inlineStr">
      <is>
        <t>058.748.975-85</t>
      </is>
    </nc>
  </rcc>
  <rcc rId="1582" sId="2">
    <nc r="D594" t="inlineStr">
      <is>
        <t>CHEFE II</t>
      </is>
    </nc>
  </rcc>
  <rcc rId="1583" sId="2">
    <nc r="F594" t="inlineStr">
      <is>
        <t>DIÁRIA CIVIL</t>
      </is>
    </nc>
  </rcc>
  <rcc rId="1584" sId="2">
    <nc r="G594" t="inlineStr">
      <is>
        <t>DENTRO DO ESTADO</t>
      </is>
    </nc>
  </rcc>
  <rcc rId="1585" sId="2">
    <nc r="H594" t="inlineStr">
      <is>
        <t>AJU/PROPRIÁ/AJU</t>
      </is>
    </nc>
  </rcc>
  <rcc rId="1586" sId="2">
    <nc r="I594" t="inlineStr">
      <is>
        <t>Solenidade Governo Itinerante - Sergipe Aqui</t>
      </is>
    </nc>
  </rcc>
  <rcc rId="1587" sId="2" numFmtId="19">
    <nc r="J594">
      <v>45007</v>
    </nc>
  </rcc>
  <rcc rId="1588" sId="2" numFmtId="25">
    <nc r="K594">
      <v>0.29166666666666669</v>
    </nc>
  </rcc>
  <rcc rId="1589" sId="2" numFmtId="19">
    <nc r="L594">
      <v>45007</v>
    </nc>
  </rcc>
  <rcc rId="1590" sId="2" numFmtId="25">
    <nc r="M594">
      <v>0.70833333333333337</v>
    </nc>
  </rcc>
  <rcc rId="1591" sId="2">
    <nc r="N594">
      <v>0.5</v>
    </nc>
  </rcc>
  <rcc rId="1592" sId="2" numFmtId="4">
    <nc r="O594">
      <v>80</v>
    </nc>
  </rcc>
  <rcc rId="1593" sId="2">
    <nc r="P594">
      <f>O594*N594</f>
    </nc>
  </rcc>
  <rcc rId="1594" sId="2">
    <nc r="A595" t="inlineStr">
      <is>
        <t>857/2023</t>
      </is>
    </nc>
  </rcc>
  <rcc rId="1595" sId="2">
    <nc r="B595" t="inlineStr">
      <is>
        <t>SARA ANDRADE FLORÊNCIO</t>
      </is>
    </nc>
  </rcc>
  <rcc rId="1596" sId="2">
    <nc r="C595" t="inlineStr">
      <is>
        <t>066.337.195-31</t>
      </is>
    </nc>
  </rcc>
  <rcc rId="1597" sId="2">
    <nc r="D595" t="inlineStr">
      <is>
        <t>CHEFE I</t>
      </is>
    </nc>
  </rcc>
  <rcc rId="1598" sId="2">
    <nc r="F595" t="inlineStr">
      <is>
        <t>DIÁRIA CIVIL</t>
      </is>
    </nc>
  </rcc>
  <rcc rId="1599" sId="2">
    <nc r="G595" t="inlineStr">
      <is>
        <t>DENTRO DO ESTADO</t>
      </is>
    </nc>
  </rcc>
  <rcc rId="1600" sId="2">
    <nc r="H595" t="inlineStr">
      <is>
        <t>AJU/PROPRIÁ/AJU</t>
      </is>
    </nc>
  </rcc>
  <rcc rId="1601" sId="2">
    <nc r="I595" t="inlineStr">
      <is>
        <t>Solenidade Governo Itinerante - Sergipe Aqui</t>
      </is>
    </nc>
  </rcc>
  <rcc rId="1602" sId="2" numFmtId="19">
    <nc r="J595">
      <v>45007</v>
    </nc>
  </rcc>
  <rcc rId="1603" sId="2" numFmtId="25">
    <nc r="K595">
      <v>0.29166666666666669</v>
    </nc>
  </rcc>
  <rcc rId="1604" sId="2" numFmtId="19">
    <nc r="L595">
      <v>45007</v>
    </nc>
  </rcc>
  <rcc rId="1605" sId="2" numFmtId="25">
    <nc r="M595">
      <v>0.70833333333333337</v>
    </nc>
  </rcc>
  <rcc rId="1606" sId="2">
    <nc r="N595">
      <v>0.5</v>
    </nc>
  </rcc>
  <rcc rId="1607" sId="2" numFmtId="4">
    <nc r="O595">
      <v>80</v>
    </nc>
  </rcc>
  <rcc rId="1608" sId="2">
    <nc r="P595">
      <f>O595*N595</f>
    </nc>
  </rcc>
  <rcc rId="1609" sId="2">
    <nc r="A596" t="inlineStr">
      <is>
        <t>857/2023</t>
      </is>
    </nc>
  </rcc>
  <rcc rId="1610" sId="2">
    <nc r="B596" t="inlineStr">
      <is>
        <t>ARTHURO PAGANINI PEREIRA BRANDÃO FRANÇA</t>
      </is>
    </nc>
  </rcc>
  <rcc rId="1611" sId="2">
    <nc r="C596" t="inlineStr">
      <is>
        <t>010.724.955-38</t>
      </is>
    </nc>
  </rcc>
  <rcc rId="1612" sId="2">
    <nc r="D596" t="inlineStr">
      <is>
        <t>CHEFE I</t>
      </is>
    </nc>
  </rcc>
  <rcc rId="1613" sId="2">
    <nc r="F596" t="inlineStr">
      <is>
        <t>DIÁRIA CIVIL</t>
      </is>
    </nc>
  </rcc>
  <rcc rId="1614" sId="2">
    <nc r="G596" t="inlineStr">
      <is>
        <t>DENTRO DO ESTADO</t>
      </is>
    </nc>
  </rcc>
  <rcc rId="1615" sId="2">
    <nc r="H596" t="inlineStr">
      <is>
        <t>AJU/PROPRIÁ/AJU</t>
      </is>
    </nc>
  </rcc>
  <rcc rId="1616" sId="2">
    <nc r="I596" t="inlineStr">
      <is>
        <t>Solenidade Governo Itinerante - Sergipe Aqui</t>
      </is>
    </nc>
  </rcc>
  <rcc rId="1617" sId="2" numFmtId="19">
    <nc r="J596">
      <v>45007</v>
    </nc>
  </rcc>
  <rcc rId="1618" sId="2" numFmtId="25">
    <nc r="K596">
      <v>0.29166666666666669</v>
    </nc>
  </rcc>
  <rcc rId="1619" sId="2" numFmtId="19">
    <nc r="L596">
      <v>45007</v>
    </nc>
  </rcc>
  <rcc rId="1620" sId="2" numFmtId="25">
    <nc r="M596">
      <v>0.70833333333333337</v>
    </nc>
  </rcc>
  <rcc rId="1621" sId="2">
    <nc r="N596">
      <v>0.5</v>
    </nc>
  </rcc>
  <rcc rId="1622" sId="2" numFmtId="4">
    <nc r="O596">
      <v>80</v>
    </nc>
  </rcc>
  <rcc rId="1623" sId="2">
    <nc r="P596">
      <f>O596*N596</f>
    </nc>
  </rcc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624" sId="2" ref="A597:XFD597" action="insertRow">
    <undo index="65535" exp="area" ref3D="1" dr="$A$615:$XFD$616" dn="Z_D92AEDC4_8964_465F_8784_9C6C8E5A3A57_.wvu.Rows" sId="2"/>
    <undo index="65535" exp="area" ref3D="1" dr="$E$1:$E$1048576" dn="Z_D92AEDC4_8964_465F_8784_9C6C8E5A3A57_.wvu.Cols" sId="2"/>
  </rrc>
  <rrc rId="1625" sId="2" ref="A597:XFD597" action="insertRow">
    <undo index="65535" exp="area" ref3D="1" dr="$A$616:$XFD$617" dn="Z_D92AEDC4_8964_465F_8784_9C6C8E5A3A57_.wvu.Rows" sId="2"/>
    <undo index="65535" exp="area" ref3D="1" dr="$E$1:$E$1048576" dn="Z_D92AEDC4_8964_465F_8784_9C6C8E5A3A57_.wvu.Cols" sId="2"/>
  </rrc>
  <rrc rId="1626" sId="2" ref="A597:XFD597" action="insertRow">
    <undo index="65535" exp="area" ref3D="1" dr="$A$617:$XFD$618" dn="Z_D92AEDC4_8964_465F_8784_9C6C8E5A3A57_.wvu.Rows" sId="2"/>
    <undo index="65535" exp="area" ref3D="1" dr="$E$1:$E$1048576" dn="Z_D92AEDC4_8964_465F_8784_9C6C8E5A3A57_.wvu.Cols" sId="2"/>
  </rrc>
  <rrc rId="1627" sId="2" ref="A597:XFD597" action="insertRow">
    <undo index="65535" exp="area" ref3D="1" dr="$A$618:$XFD$619" dn="Z_D92AEDC4_8964_465F_8784_9C6C8E5A3A57_.wvu.Rows" sId="2"/>
    <undo index="65535" exp="area" ref3D="1" dr="$E$1:$E$1048576" dn="Z_D92AEDC4_8964_465F_8784_9C6C8E5A3A57_.wvu.Cols" sId="2"/>
  </rrc>
  <rrc rId="1628" sId="2" ref="A597:XFD597" action="insertRow">
    <undo index="65535" exp="area" ref3D="1" dr="$A$619:$XFD$620" dn="Z_D92AEDC4_8964_465F_8784_9C6C8E5A3A57_.wvu.Rows" sId="2"/>
    <undo index="65535" exp="area" ref3D="1" dr="$E$1:$E$1048576" dn="Z_D92AEDC4_8964_465F_8784_9C6C8E5A3A57_.wvu.Cols" sId="2"/>
  </rrc>
  <rrc rId="1629" sId="2" ref="A597:XFD597" action="insertRow">
    <undo index="65535" exp="area" ref3D="1" dr="$A$620:$XFD$621" dn="Z_D92AEDC4_8964_465F_8784_9C6C8E5A3A57_.wvu.Rows" sId="2"/>
    <undo index="65535" exp="area" ref3D="1" dr="$E$1:$E$1048576" dn="Z_D92AEDC4_8964_465F_8784_9C6C8E5A3A57_.wvu.Cols" sId="2"/>
  </rrc>
  <rrc rId="1630" sId="2" ref="A597:XFD597" action="insertRow">
    <undo index="65535" exp="area" ref3D="1" dr="$A$621:$XFD$622" dn="Z_D92AEDC4_8964_465F_8784_9C6C8E5A3A57_.wvu.Rows" sId="2"/>
    <undo index="65535" exp="area" ref3D="1" dr="$E$1:$E$1048576" dn="Z_D92AEDC4_8964_465F_8784_9C6C8E5A3A57_.wvu.Cols" sId="2"/>
  </rrc>
  <rcc rId="1631" sId="2">
    <nc r="A597" t="inlineStr">
      <is>
        <t>857/2023</t>
      </is>
    </nc>
  </rcc>
  <rcc rId="1632" sId="2">
    <nc r="B597" t="inlineStr">
      <is>
        <t>MAYARA RODRIGUES BOMFIM</t>
      </is>
    </nc>
  </rcc>
  <rcc rId="1633" sId="2">
    <nc r="C597" t="inlineStr">
      <is>
        <t>046.100.935-88</t>
      </is>
    </nc>
  </rcc>
  <rcc rId="1634" sId="2">
    <nc r="D597" t="inlineStr">
      <is>
        <t>CHEFE I</t>
      </is>
    </nc>
  </rcc>
  <rcc rId="1635" sId="2">
    <nc r="F597" t="inlineStr">
      <is>
        <t>DIÁRIA CIVIL</t>
      </is>
    </nc>
  </rcc>
  <rcc rId="1636" sId="2">
    <nc r="G597" t="inlineStr">
      <is>
        <t>DENTRO DO ESTADO</t>
      </is>
    </nc>
  </rcc>
  <rcc rId="1637" sId="2">
    <nc r="H597" t="inlineStr">
      <is>
        <t>AJU/PROPRIÁ/AJU</t>
      </is>
    </nc>
  </rcc>
  <rcc rId="1638" sId="2">
    <nc r="I597" t="inlineStr">
      <is>
        <t>Solenidade Governo Itinerante - Sergipe Aqui</t>
      </is>
    </nc>
  </rcc>
  <rcc rId="1639" sId="2" numFmtId="19">
    <nc r="J597">
      <v>45007</v>
    </nc>
  </rcc>
  <rcc rId="1640" sId="2" numFmtId="25">
    <nc r="K597">
      <v>0.29166666666666669</v>
    </nc>
  </rcc>
  <rcc rId="1641" sId="2" numFmtId="19">
    <nc r="L597">
      <v>45007</v>
    </nc>
  </rcc>
  <rcc rId="1642" sId="2" numFmtId="25">
    <nc r="M597">
      <v>0.70833333333333337</v>
    </nc>
  </rcc>
  <rcc rId="1643" sId="2">
    <nc r="N597">
      <v>0.5</v>
    </nc>
  </rcc>
  <rcc rId="1644" sId="2" numFmtId="4">
    <nc r="O597">
      <v>80</v>
    </nc>
  </rcc>
  <rcc rId="1645" sId="2">
    <nc r="P597">
      <f>O597*N597</f>
    </nc>
  </rcc>
  <rcc rId="1646" sId="2">
    <nc r="A598" t="inlineStr">
      <is>
        <t>857/2023</t>
      </is>
    </nc>
  </rcc>
  <rcc rId="1647" sId="2">
    <nc r="B598" t="inlineStr">
      <is>
        <t>TAÍS OLIVIA ROCHA DOS SANTOS</t>
      </is>
    </nc>
  </rcc>
  <rcc rId="1648" sId="2">
    <nc r="C598" t="inlineStr">
      <is>
        <t>005.370.155-07</t>
      </is>
    </nc>
  </rcc>
  <rcc rId="1649" sId="2">
    <nc r="D598" t="inlineStr">
      <is>
        <t>COORDENADOR III</t>
      </is>
    </nc>
  </rcc>
  <rcc rId="1650" sId="2">
    <nc r="F598" t="inlineStr">
      <is>
        <t>DIÁRIA CIVIL</t>
      </is>
    </nc>
  </rcc>
  <rcc rId="1651" sId="2">
    <nc r="G598" t="inlineStr">
      <is>
        <t>DENTRO DO ESTADO</t>
      </is>
    </nc>
  </rcc>
  <rcc rId="1652" sId="2">
    <nc r="H598" t="inlineStr">
      <is>
        <t>AJU/PROPRIÁ/AJU</t>
      </is>
    </nc>
  </rcc>
  <rcc rId="1653" sId="2">
    <nc r="I598" t="inlineStr">
      <is>
        <t>Solenidade Governo Itinerante - Sergipe Aqui</t>
      </is>
    </nc>
  </rcc>
  <rcc rId="1654" sId="2" numFmtId="19">
    <nc r="J598">
      <v>45007</v>
    </nc>
  </rcc>
  <rcc rId="1655" sId="2" numFmtId="25">
    <nc r="K598">
      <v>0.29166666666666669</v>
    </nc>
  </rcc>
  <rcc rId="1656" sId="2" numFmtId="19">
    <nc r="L598">
      <v>45007</v>
    </nc>
  </rcc>
  <rcc rId="1657" sId="2" numFmtId="25">
    <nc r="M598">
      <v>0.70833333333333337</v>
    </nc>
  </rcc>
  <rcc rId="1658" sId="2">
    <nc r="N598">
      <v>0.5</v>
    </nc>
  </rcc>
  <rcc rId="1659" sId="2" numFmtId="4">
    <nc r="O598">
      <v>80</v>
    </nc>
  </rcc>
  <rcc rId="1660" sId="2">
    <nc r="P598">
      <f>O598*N598</f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61" sId="2">
    <nc r="A599" t="inlineStr">
      <is>
        <t>857/2023</t>
      </is>
    </nc>
  </rcc>
  <rcc rId="1662" sId="2">
    <nc r="B599" t="inlineStr">
      <is>
        <t>MARTHA LUIZA BASTOS RODRIGUES DE MENDONÇA</t>
      </is>
    </nc>
  </rcc>
  <rcc rId="1663" sId="2">
    <nc r="C599" t="inlineStr">
      <is>
        <t>018.038.455-46</t>
      </is>
    </nc>
  </rcc>
  <rcc rId="1664" sId="2">
    <nc r="D599" t="inlineStr">
      <is>
        <t>SUPERINTENDENTE ESPECIAL</t>
      </is>
    </nc>
  </rcc>
  <rcc rId="1665" sId="2">
    <nc r="F599" t="inlineStr">
      <is>
        <t>DIÁRIA CIVIL</t>
      </is>
    </nc>
  </rcc>
  <rcc rId="1666" sId="2">
    <nc r="G599" t="inlineStr">
      <is>
        <t>DENTRO DO ESTADO</t>
      </is>
    </nc>
  </rcc>
  <rcc rId="1667" sId="2">
    <nc r="H599" t="inlineStr">
      <is>
        <t>AJU/PROPRIÁ/AJU</t>
      </is>
    </nc>
  </rcc>
  <rcc rId="1668" sId="2">
    <nc r="I599" t="inlineStr">
      <is>
        <t>Solenidade Governo Itinerante - Sergipe Aqui</t>
      </is>
    </nc>
  </rcc>
  <rcc rId="1669" sId="2" numFmtId="19">
    <nc r="J599">
      <v>45007</v>
    </nc>
  </rcc>
  <rcc rId="1670" sId="2" numFmtId="25">
    <nc r="K599">
      <v>0.29166666666666669</v>
    </nc>
  </rcc>
  <rcc rId="1671" sId="2" numFmtId="19">
    <nc r="L599">
      <v>45007</v>
    </nc>
  </rcc>
  <rcc rId="1672" sId="2" numFmtId="25">
    <nc r="M599">
      <v>0.70833333333333337</v>
    </nc>
  </rcc>
  <rcc rId="1673" sId="2">
    <nc r="N599">
      <v>0.5</v>
    </nc>
  </rcc>
  <rcc rId="1674" sId="2" numFmtId="4">
    <nc r="O599">
      <v>80</v>
    </nc>
  </rcc>
  <rcc rId="1675" sId="2">
    <nc r="P599">
      <f>O599*N599</f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" sId="2">
    <nc r="B602" t="inlineStr">
      <is>
        <t>821/2023</t>
      </is>
    </nc>
  </rcc>
  <rcc rId="70" sId="2">
    <nc r="C602" t="inlineStr">
      <is>
        <t>ANTÔNIO EDUARDO SOARES LIMA</t>
      </is>
    </nc>
  </rcc>
  <rcc rId="71" sId="2">
    <nc r="D602" t="inlineStr">
      <is>
        <t>828.173.325-04</t>
      </is>
    </nc>
  </rcc>
  <rcc rId="72" sId="2">
    <nc r="E602" t="inlineStr">
      <is>
        <t>COORDENADOR II</t>
      </is>
    </nc>
  </rcc>
  <rcc rId="73" sId="2">
    <nc r="F602" t="inlineStr">
      <is>
        <t>SECOM</t>
      </is>
    </nc>
  </rcc>
  <rcc rId="74" sId="2">
    <nc r="H602" t="inlineStr">
      <is>
        <t>DIÁRIA CIVIL</t>
      </is>
    </nc>
  </rcc>
  <rcc rId="75" sId="2">
    <nc r="I602" t="inlineStr">
      <is>
        <t>DENTRO DO ESTADO</t>
      </is>
    </nc>
  </rcc>
  <rcc rId="76" sId="2">
    <nc r="J602" t="inlineStr">
      <is>
        <t>AJU/MARUIM/AJU</t>
      </is>
    </nc>
  </rcc>
  <rcc rId="77" sId="2">
    <nc r="K602" t="inlineStr">
      <is>
        <t>Solenidade de Retomada de Obra da Duplicação BR 101/SE - Visita do Presidente Lula</t>
      </is>
    </nc>
  </rcc>
  <rcc rId="78" sId="2" numFmtId="19">
    <nc r="L602">
      <v>44971</v>
    </nc>
  </rcc>
  <rcc rId="79" sId="2" numFmtId="25">
    <nc r="M602">
      <v>0.58333333333333337</v>
    </nc>
  </rcc>
  <rcc rId="80" sId="2" numFmtId="19">
    <nc r="N602">
      <v>44971</v>
    </nc>
  </rcc>
  <rcc rId="81" sId="2" numFmtId="25">
    <nc r="O602">
      <v>0</v>
    </nc>
  </rcc>
  <rcc rId="82" sId="2" numFmtId="25">
    <oc r="O601" t="inlineStr">
      <is>
        <t>00;00</t>
      </is>
    </oc>
    <nc r="O601">
      <v>0</v>
    </nc>
  </rcc>
  <rcc rId="83" sId="2">
    <nc r="P602">
      <v>0.5</v>
    </nc>
  </rcc>
  <rcc rId="84" sId="2" numFmtId="4">
    <nc r="Q602">
      <v>80</v>
    </nc>
  </rcc>
  <rcc rId="85" sId="2" numFmtId="34">
    <nc r="R602">
      <v>40</v>
    </nc>
  </rcc>
  <rcc rId="86" sId="2">
    <nc r="B603" t="inlineStr">
      <is>
        <t>821/02023</t>
      </is>
    </nc>
  </rcc>
  <rcc rId="87" sId="2">
    <nc r="C603" t="inlineStr">
      <is>
        <t>ESMERALDA MENESES DOS REIS SOUSA</t>
      </is>
    </nc>
  </rcc>
  <rcc rId="88" sId="2">
    <nc r="D603" t="inlineStr">
      <is>
        <t>239.707825-20</t>
      </is>
    </nc>
  </rcc>
  <rcc rId="89" sId="2">
    <nc r="E603" t="inlineStr">
      <is>
        <t>COORDENADOR II</t>
      </is>
    </nc>
  </rcc>
  <rcc rId="90" sId="2">
    <nc r="F603" t="inlineStr">
      <is>
        <t>SECOM</t>
      </is>
    </nc>
  </rcc>
  <rcc rId="91" sId="2">
    <nc r="H603" t="inlineStr">
      <is>
        <t>DIÁRIA CIVIL</t>
      </is>
    </nc>
  </rcc>
  <rcc rId="92" sId="2">
    <nc r="I603" t="inlineStr">
      <is>
        <t>DENTRO DO ESTADO</t>
      </is>
    </nc>
  </rcc>
  <rcc rId="93" sId="2">
    <nc r="J603" t="inlineStr">
      <is>
        <t>AJU/MARUIM/AJU</t>
      </is>
    </nc>
  </rcc>
  <rcc rId="94" sId="2">
    <nc r="K603" t="inlineStr">
      <is>
        <t>Solenidade de Retomada de Obra da Duplicação BR 101/SE - Visita do Presidente Lula</t>
      </is>
    </nc>
  </rcc>
  <rcc rId="95" sId="2" numFmtId="19">
    <nc r="L603">
      <v>44971</v>
    </nc>
  </rcc>
  <rcc rId="96" sId="2" numFmtId="25">
    <nc r="M603">
      <v>0.58333333333333337</v>
    </nc>
  </rcc>
  <rcc rId="97" sId="2" numFmtId="19">
    <nc r="N603">
      <v>44971</v>
    </nc>
  </rcc>
  <rcc rId="98" sId="2" numFmtId="25">
    <nc r="O603">
      <v>0</v>
    </nc>
  </rcc>
  <rcc rId="99" sId="2">
    <nc r="P603">
      <v>0.5</v>
    </nc>
  </rcc>
  <rcc rId="100" sId="2" numFmtId="4">
    <nc r="Q603">
      <v>80</v>
    </nc>
  </rcc>
  <rcc rId="101" sId="2" numFmtId="34">
    <nc r="R603">
      <v>40</v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6" sId="2">
    <nc r="A600" t="inlineStr">
      <is>
        <t>857/2023</t>
      </is>
    </nc>
  </rcc>
  <rcc rId="1677" sId="2">
    <nc r="B600" t="inlineStr">
      <is>
        <t>ELI AUGUSTO TORRES MORAES</t>
      </is>
    </nc>
  </rcc>
  <rcc rId="1678" sId="2">
    <nc r="C600" t="inlineStr">
      <is>
        <t>595.792.505-53</t>
      </is>
    </nc>
  </rcc>
  <rcc rId="1679" sId="2">
    <nc r="D600" t="inlineStr">
      <is>
        <t>CHEFE II</t>
      </is>
    </nc>
  </rcc>
  <rcc rId="1680" sId="2">
    <nc r="F600" t="inlineStr">
      <is>
        <t>DIÁRIA CIVIL</t>
      </is>
    </nc>
  </rcc>
  <rcc rId="1681" sId="2">
    <nc r="G600" t="inlineStr">
      <is>
        <t>DENTRO DO ESTADO</t>
      </is>
    </nc>
  </rcc>
  <rcc rId="1682" sId="2">
    <nc r="H600" t="inlineStr">
      <is>
        <t>AJU/PROPRIÁ/AJU</t>
      </is>
    </nc>
  </rcc>
  <rcc rId="1683" sId="2">
    <nc r="I600" t="inlineStr">
      <is>
        <t>Solenidade Governo Itinerante - Sergipe Aqui</t>
      </is>
    </nc>
  </rcc>
  <rcc rId="1684" sId="2" numFmtId="19">
    <nc r="J600">
      <v>45007</v>
    </nc>
  </rcc>
  <rcc rId="1685" sId="2" numFmtId="25">
    <nc r="K600">
      <v>0.29166666666666669</v>
    </nc>
  </rcc>
  <rcc rId="1686" sId="2" numFmtId="19">
    <nc r="L600">
      <v>45007</v>
    </nc>
  </rcc>
  <rcc rId="1687" sId="2" numFmtId="25">
    <nc r="M600">
      <v>0.70833333333333337</v>
    </nc>
  </rcc>
  <rcc rId="1688" sId="2">
    <nc r="N600">
      <v>0.5</v>
    </nc>
  </rcc>
  <rcc rId="1689" sId="2" numFmtId="4">
    <nc r="O600">
      <v>80</v>
    </nc>
  </rcc>
  <rcc rId="1690" sId="2">
    <nc r="P600">
      <f>O600*N600</f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91" sId="2">
    <nc r="A601" t="inlineStr">
      <is>
        <t>857/2023</t>
      </is>
    </nc>
  </rcc>
  <rcc rId="1692" sId="2">
    <nc r="B601" t="inlineStr">
      <is>
        <t>LAISA CARVALHO SOBRAL</t>
      </is>
    </nc>
  </rcc>
  <rcc rId="1693" sId="2">
    <nc r="C601" t="inlineStr">
      <is>
        <t>006.839.605-80</t>
      </is>
    </nc>
  </rcc>
  <rcc rId="1694" sId="2">
    <nc r="D601" t="inlineStr">
      <is>
        <t>SUPERINTENDENTE GERAL</t>
      </is>
    </nc>
  </rcc>
  <rcc rId="1695" sId="2">
    <nc r="F601" t="inlineStr">
      <is>
        <t>DIÁRIA CIVIL</t>
      </is>
    </nc>
  </rcc>
  <rcc rId="1696" sId="2">
    <nc r="G601" t="inlineStr">
      <is>
        <t>DENTRO DO ESTADO</t>
      </is>
    </nc>
  </rcc>
  <rcc rId="1697" sId="2">
    <nc r="H601" t="inlineStr">
      <is>
        <t>AJU/PROPRIÁ/AJU</t>
      </is>
    </nc>
  </rcc>
  <rcc rId="1698" sId="2">
    <nc r="I601" t="inlineStr">
      <is>
        <t>Solenidade Governo Itinerante - Sergipe Aqui</t>
      </is>
    </nc>
  </rcc>
  <rcc rId="1699" sId="2" numFmtId="19">
    <nc r="J601">
      <v>45007</v>
    </nc>
  </rcc>
  <rcc rId="1700" sId="2" numFmtId="25">
    <nc r="K601">
      <v>0.29166666666666669</v>
    </nc>
  </rcc>
  <rcc rId="1701" sId="2" numFmtId="19">
    <nc r="L601">
      <v>45007</v>
    </nc>
  </rcc>
  <rcc rId="1702" sId="2" numFmtId="25">
    <nc r="M601">
      <v>0.70833333333333337</v>
    </nc>
  </rcc>
  <rcc rId="1703" sId="2">
    <nc r="N601">
      <v>0.5</v>
    </nc>
  </rcc>
  <rcc rId="1704" sId="2" numFmtId="4">
    <nc r="O601">
      <v>80</v>
    </nc>
  </rcc>
  <rcc rId="1705" sId="2">
    <nc r="P601">
      <f>O601*N601</f>
    </nc>
  </rcc>
  <rcc rId="1706" sId="2">
    <nc r="A602" t="inlineStr">
      <is>
        <t>857/2023</t>
      </is>
    </nc>
  </rcc>
  <rcc rId="1707" sId="2">
    <nc r="B602" t="inlineStr">
      <is>
        <t>DIEGO GONÇALVES NUNES</t>
      </is>
    </nc>
  </rcc>
  <rcc rId="1708" sId="2">
    <nc r="C602" t="inlineStr">
      <is>
        <t>027.271.015-62</t>
      </is>
    </nc>
  </rcc>
  <rcc rId="1709" sId="2">
    <nc r="D602" t="inlineStr">
      <is>
        <t>COORDENADOR II</t>
      </is>
    </nc>
  </rcc>
  <rcc rId="1710" sId="2">
    <nc r="F602" t="inlineStr">
      <is>
        <t>DIÁRIA CIVIL</t>
      </is>
    </nc>
  </rcc>
  <rcc rId="1711" sId="2">
    <nc r="G602" t="inlineStr">
      <is>
        <t>DENTRO DO ESTADO</t>
      </is>
    </nc>
  </rcc>
  <rcc rId="1712" sId="2">
    <nc r="H602" t="inlineStr">
      <is>
        <t>AJU/PROPRIÁ/AJU</t>
      </is>
    </nc>
  </rcc>
  <rcc rId="1713" sId="2">
    <nc r="I602" t="inlineStr">
      <is>
        <t>Solenidade Governo Itinerante - Sergipe Aqui</t>
      </is>
    </nc>
  </rcc>
  <rcc rId="1714" sId="2" numFmtId="19">
    <nc r="J602">
      <v>45007</v>
    </nc>
  </rcc>
  <rcc rId="1715" sId="2" numFmtId="25">
    <nc r="K602">
      <v>0.29166666666666669</v>
    </nc>
  </rcc>
  <rcc rId="1716" sId="2" numFmtId="19">
    <nc r="L602">
      <v>45007</v>
    </nc>
  </rcc>
  <rcc rId="1717" sId="2" numFmtId="25">
    <nc r="M602">
      <v>0.70833333333333337</v>
    </nc>
  </rcc>
  <rcc rId="1718" sId="2">
    <nc r="N602">
      <v>0.5</v>
    </nc>
  </rcc>
  <rcc rId="1719" sId="2" numFmtId="4">
    <nc r="O602">
      <v>80</v>
    </nc>
  </rcc>
  <rcc rId="1720" sId="2">
    <nc r="P602">
      <f>O602*N602</f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21" sId="2">
    <nc r="A603" t="inlineStr">
      <is>
        <t>857/2023</t>
      </is>
    </nc>
  </rcc>
  <rcc rId="1722" sId="2">
    <nc r="B603" t="inlineStr">
      <is>
        <t>ANTÔNIO SIQUEIRA DE MORAES JUNIOR</t>
      </is>
    </nc>
  </rcc>
  <rcc rId="1723" sId="2">
    <nc r="C603" t="inlineStr">
      <is>
        <t>269.792.505-82</t>
      </is>
    </nc>
  </rcc>
  <rcc rId="1724" sId="2">
    <nc r="D603" t="inlineStr">
      <is>
        <t>DIRETOR II</t>
      </is>
    </nc>
  </rcc>
  <rcc rId="1725" sId="2">
    <nc r="F603" t="inlineStr">
      <is>
        <t>DIÁRIA CIVIL</t>
      </is>
    </nc>
  </rcc>
  <rcc rId="1726" sId="2">
    <nc r="G603" t="inlineStr">
      <is>
        <t>DENTRO DO ESTADO</t>
      </is>
    </nc>
  </rcc>
  <rcc rId="1727" sId="2">
    <nc r="H603" t="inlineStr">
      <is>
        <t>AJU/PROPRIÁ/AJU</t>
      </is>
    </nc>
  </rcc>
  <rcc rId="1728" sId="2">
    <nc r="I603" t="inlineStr">
      <is>
        <t>Solenidade Governo Itinerante - Sergipe Aqui</t>
      </is>
    </nc>
  </rcc>
  <rcc rId="1729" sId="2" numFmtId="19">
    <nc r="J603">
      <v>45007</v>
    </nc>
  </rcc>
  <rcc rId="1730" sId="2" numFmtId="25">
    <nc r="K603">
      <v>0.29166666666666669</v>
    </nc>
  </rcc>
  <rcc rId="1731" sId="2" numFmtId="19">
    <nc r="L603">
      <v>45007</v>
    </nc>
  </rcc>
  <rcc rId="1732" sId="2" numFmtId="25">
    <nc r="M603">
      <v>0.70833333333333337</v>
    </nc>
  </rcc>
  <rcc rId="1733" sId="2">
    <nc r="N603">
      <v>0.5</v>
    </nc>
  </rcc>
  <rcc rId="1734" sId="2" numFmtId="4">
    <nc r="O603">
      <v>80</v>
    </nc>
  </rcc>
  <rcc rId="1735" sId="2">
    <nc r="P603">
      <f>O603*N603</f>
    </nc>
  </rcc>
  <rcc rId="1736" sId="2">
    <nc r="A604" t="inlineStr">
      <is>
        <t>857/2023</t>
      </is>
    </nc>
  </rcc>
  <rcc rId="1737" sId="2">
    <nc r="B604" t="inlineStr">
      <is>
        <t>JOSE CARLOS NUNES ARAGAO</t>
      </is>
    </nc>
  </rcc>
  <rcc rId="1738" sId="2">
    <nc r="C604" t="inlineStr">
      <is>
        <t>264.685.495-15</t>
      </is>
    </nc>
  </rcc>
  <rcc rId="1739" sId="2">
    <nc r="D604" t="inlineStr">
      <is>
        <t>DIRETOR II</t>
      </is>
    </nc>
  </rcc>
  <rcc rId="1740" sId="2">
    <nc r="F604" t="inlineStr">
      <is>
        <t>DIÁRIA CIVIL</t>
      </is>
    </nc>
  </rcc>
  <rcc rId="1741" sId="2">
    <nc r="G604" t="inlineStr">
      <is>
        <t>DENTRO DO ESTADO</t>
      </is>
    </nc>
  </rcc>
  <rcc rId="1742" sId="2">
    <nc r="H604" t="inlineStr">
      <is>
        <t>AJU/PROPRIÁ/AJU</t>
      </is>
    </nc>
  </rcc>
  <rcc rId="1743" sId="2">
    <nc r="I604" t="inlineStr">
      <is>
        <t>Solenidade Governo Itinerante - Sergipe Aqui</t>
      </is>
    </nc>
  </rcc>
  <rcc rId="1744" sId="2" numFmtId="19">
    <nc r="J604">
      <v>45007</v>
    </nc>
  </rcc>
  <rcc rId="1745" sId="2" numFmtId="25">
    <nc r="K604">
      <v>0.29166666666666669</v>
    </nc>
  </rcc>
  <rcc rId="1746" sId="2" numFmtId="19">
    <nc r="L604">
      <v>45007</v>
    </nc>
  </rcc>
  <rcc rId="1747" sId="2" numFmtId="25">
    <nc r="M604">
      <v>0.70833333333333337</v>
    </nc>
  </rcc>
  <rcc rId="1748" sId="2">
    <nc r="N604">
      <v>0.5</v>
    </nc>
  </rcc>
  <rcc rId="1749" sId="2" numFmtId="4">
    <nc r="O604">
      <v>80</v>
    </nc>
  </rcc>
  <rcc rId="1750" sId="2">
    <nc r="P604">
      <f>O604*N604</f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51" sId="2">
    <oc r="H29" t="inlineStr">
      <is>
        <t>AJU/ITABIANA/AJU</t>
      </is>
    </oc>
    <nc r="H29" t="inlineStr">
      <is>
        <t>AJU/ITABAIANA/AJU</t>
      </is>
    </nc>
  </rcc>
  <rcc rId="1752" sId="2">
    <oc r="H30" t="inlineStr">
      <is>
        <t>AJU/ITABIANA/AJU</t>
      </is>
    </oc>
    <nc r="H30" t="inlineStr">
      <is>
        <t>AJU/ITABAIANA/AJU</t>
      </is>
    </nc>
  </rcc>
  <rcc rId="1753" sId="2">
    <oc r="H31" t="inlineStr">
      <is>
        <t>AJU/ITABIANA/AJU</t>
      </is>
    </oc>
    <nc r="H31" t="inlineStr">
      <is>
        <t>AJU/ITABAIANA/AJU</t>
      </is>
    </nc>
  </rcc>
  <rcc rId="1754" sId="2">
    <oc r="H32" t="inlineStr">
      <is>
        <t>AJU/ITABIANA/AJU</t>
      </is>
    </oc>
    <nc r="H32" t="inlineStr">
      <is>
        <t>AJU/ITABAIANA/AJU</t>
      </is>
    </nc>
  </rcc>
  <rcc rId="1755" sId="2">
    <oc r="H36" t="inlineStr">
      <is>
        <t>AJU/ITABIANA/AJU</t>
      </is>
    </oc>
    <nc r="H36" t="inlineStr">
      <is>
        <t>AJU/ITABAIANA/AJU</t>
      </is>
    </nc>
  </rcc>
  <rcc rId="1756" sId="2">
    <oc r="H37" t="inlineStr">
      <is>
        <t>AJU/ITABIANA/AJU</t>
      </is>
    </oc>
    <nc r="H37" t="inlineStr">
      <is>
        <t>AJU/ITABAIANA/AJU</t>
      </is>
    </nc>
  </rcc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H58:H60 H77:H79 H87">
    <dxf>
      <alignment horizontal="left"/>
    </dxf>
  </rfmt>
  <rcc rId="1757" sId="2">
    <oc r="H77" t="inlineStr">
      <is>
        <t>AJU/AREIA BRANCA/AJU</t>
      </is>
    </oc>
    <nc r="H77" t="inlineStr">
      <is>
        <t>AJU/AREIABRANCA/AJU</t>
      </is>
    </nc>
  </rcc>
  <rcc rId="1758" sId="2">
    <oc r="H59" t="inlineStr">
      <is>
        <t>AJU/AREIA BRANCA/AJU</t>
      </is>
    </oc>
    <nc r="H59" t="inlineStr">
      <is>
        <t>AJU/AREIABRANCA/AJU</t>
      </is>
    </nc>
  </rcc>
  <rcc rId="1759" sId="2">
    <oc r="H58" t="inlineStr">
      <is>
        <t>AJU/AREIA BRANCA/AJU</t>
      </is>
    </oc>
    <nc r="H58" t="inlineStr">
      <is>
        <t>AJU/AREIABRANCA/AJU</t>
      </is>
    </nc>
  </rcc>
  <rcc rId="1760" sId="2">
    <oc r="H60" t="inlineStr">
      <is>
        <t>AJU/AREIA BRANCA/AJU</t>
      </is>
    </oc>
    <nc r="H60" t="inlineStr">
      <is>
        <t>AJU/AREIABRANCA/AJU</t>
      </is>
    </nc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H24:H25 H27:H28 H34:H35 H112:H121 H336 H397">
    <dxf>
      <alignment horizontal="left"/>
    </dxf>
  </rfmt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61" sId="2">
    <oc r="H114" t="inlineStr">
      <is>
        <t>AJU/ARAPIRACA/AJU</t>
      </is>
    </oc>
    <nc r="H114" t="inlineStr">
      <is>
        <t>AJU/ARAPIRACA-AL/AJU</t>
      </is>
    </nc>
  </rcc>
  <rcc rId="1762" sId="2">
    <oc r="H336" t="inlineStr">
      <is>
        <t>AJU/ARAPIRACA/AJU</t>
      </is>
    </oc>
    <nc r="H336" t="inlineStr">
      <is>
        <t>AJU/ARAPIRACA-AL/AJU</t>
      </is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63" sId="2">
    <oc r="H8" t="inlineStr">
      <is>
        <t>AJU/BSB-DF/AJU</t>
      </is>
    </oc>
    <nc r="H8" t="inlineStr">
      <is>
        <t>AJU/BSB/AJU</t>
      </is>
    </nc>
  </rcc>
  <rcc rId="1764" sId="2">
    <oc r="H10" t="inlineStr">
      <is>
        <t>AJU/BSB-DF/AJU</t>
      </is>
    </oc>
    <nc r="H10" t="inlineStr">
      <is>
        <t>AJU/BSB/AJU</t>
      </is>
    </nc>
  </rcc>
  <rcc rId="1765" sId="2">
    <oc r="H11" t="inlineStr">
      <is>
        <t>AJU/BSB-DF/AJU</t>
      </is>
    </oc>
    <nc r="H11" t="inlineStr">
      <is>
        <t>AJU/BSB/AJU</t>
      </is>
    </nc>
  </rcc>
  <rcc rId="1766" sId="2">
    <oc r="H13" t="inlineStr">
      <is>
        <t>AJU/BSB-DF/AJU</t>
      </is>
    </oc>
    <nc r="H13" t="inlineStr">
      <is>
        <t>AJU/BSB/AJU</t>
      </is>
    </nc>
  </rcc>
  <rcc rId="1767" sId="2">
    <oc r="H14" t="inlineStr">
      <is>
        <t>AJU/BSB-DF/AJU</t>
      </is>
    </oc>
    <nc r="H14" t="inlineStr">
      <is>
        <t>AJU/BSB/AJU</t>
      </is>
    </nc>
  </rcc>
  <rcc rId="1768" sId="2">
    <oc r="H20" t="inlineStr">
      <is>
        <t>AJU/BSB-DF/AJU</t>
      </is>
    </oc>
    <nc r="H20" t="inlineStr">
      <is>
        <t>AJU/BSB/AJU</t>
      </is>
    </nc>
  </rcc>
  <rcc rId="1769" sId="2">
    <oc r="H23" t="inlineStr">
      <is>
        <t>AJU/BSB-DF/AJU</t>
      </is>
    </oc>
    <nc r="H23" t="inlineStr">
      <is>
        <t>AJU/BSB/AJU</t>
      </is>
    </nc>
  </rcc>
  <rcc rId="1770" sId="2">
    <oc r="H75" t="inlineStr">
      <is>
        <t>AJU/BSB-DF/AJU</t>
      </is>
    </oc>
    <nc r="H75" t="inlineStr">
      <is>
        <t>AJU/BSB/AJU</t>
      </is>
    </nc>
  </rcc>
  <rcc rId="1771" sId="2">
    <oc r="H76" t="inlineStr">
      <is>
        <t>AJU/BSB-DF/AJU</t>
      </is>
    </oc>
    <nc r="H76" t="inlineStr">
      <is>
        <t>AJU/BSB/AJU</t>
      </is>
    </nc>
  </rcc>
  <rcc rId="1772" sId="2">
    <oc r="H89" t="inlineStr">
      <is>
        <t>AJU/BSB-DF/AJU</t>
      </is>
    </oc>
    <nc r="H89" t="inlineStr">
      <is>
        <t>AJU/BSB/AJU</t>
      </is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3" sId="2">
    <oc r="H21" t="inlineStr">
      <is>
        <t>AJU/BSB-DF/AJU</t>
      </is>
    </oc>
    <nc r="H21" t="inlineStr">
      <is>
        <t>AJU/BSB/AJU</t>
      </is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H257:H258 H261:H262 H395">
    <dxf>
      <alignment horizontal="left"/>
    </dxf>
  </rfmt>
  <rcc rId="1774" sId="2">
    <oc r="H395" t="inlineStr">
      <is>
        <t>AJU/FLORIONÓPOLIS</t>
      </is>
    </oc>
    <nc r="H395" t="inlineStr">
      <is>
        <t>AJU/FLORIONÓPOLIS/AJU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02" sId="2" ref="A604:XFD604" action="insertRow"/>
  <rrc rId="103" sId="2" ref="A604:XFD604" action="insertRow"/>
  <rrc rId="104" sId="2" ref="A604:XFD604" action="insertRow"/>
  <rrc rId="105" sId="2" ref="A604:XFD604" action="insertRow"/>
  <rrc rId="106" sId="2" ref="A604:XFD604" action="insertRow"/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H357 H360 H363 H379 H423:H432 H451 H454 H530 H540:H541">
    <dxf>
      <alignment horizontal="left"/>
    </dxf>
  </rfmt>
  <rcc rId="1775" sId="2">
    <oc r="H423" t="inlineStr">
      <is>
        <t>AJUPOÇOREDONDO/AJU</t>
      </is>
    </oc>
    <nc r="H423" t="inlineStr">
      <is>
        <t>AJU/POÇOREDONDO/AJU</t>
      </is>
    </nc>
  </rcc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H351 H358 H361 H364 H366 H368 H370 H380 H389:H394 H405:H422 H433:H449 H452 H476:H493 H542:H545">
    <dxf>
      <alignment horizontal="left"/>
    </dxf>
  </rfmt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76" sId="2">
    <oc r="H380" t="inlineStr">
      <is>
        <t>AJUPORTODAFOLHA/AJU</t>
      </is>
    </oc>
    <nc r="H380" t="inlineStr">
      <is>
        <t>AJU/PORTODAFOLHA/AJU</t>
      </is>
    </nc>
  </rcc>
  <rcc rId="1777" sId="2">
    <nc r="I380" t="inlineStr">
      <is>
        <t>Solenidade Governo Itinerante - Sergipe Aqui</t>
      </is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I9">
    <dxf>
      <alignment horizontal="left"/>
    </dxf>
  </rfmt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G8:G20">
    <dxf>
      <alignment horizontal="left"/>
    </dxf>
  </rfmt>
  <rfmt sheetId="2" sqref="G21:G28">
    <dxf>
      <alignment horizontal="left"/>
    </dxf>
  </rfmt>
  <rfmt sheetId="2" sqref="G29:G32">
    <dxf>
      <alignment horizontal="left"/>
    </dxf>
  </rfmt>
  <rfmt sheetId="2" sqref="G33:G42">
    <dxf>
      <alignment horizontal="left"/>
    </dxf>
  </rfmt>
  <rfmt sheetId="2" sqref="G43:G51">
    <dxf>
      <alignment horizontal="left"/>
    </dxf>
  </rfmt>
  <rfmt sheetId="2" sqref="G52:G64">
    <dxf>
      <alignment horizontal="left"/>
    </dxf>
  </rfmt>
  <rfmt sheetId="2" sqref="G65:G75">
    <dxf>
      <alignment horizontal="left"/>
    </dxf>
  </rfmt>
  <rfmt sheetId="2" sqref="G76:G86">
    <dxf>
      <alignment horizontal="left"/>
    </dxf>
  </rfmt>
  <rfmt sheetId="2" sqref="G87:G96">
    <dxf>
      <alignment horizontal="left"/>
    </dxf>
  </rfmt>
  <rfmt sheetId="2" sqref="G97:G106">
    <dxf>
      <alignment horizontal="left"/>
    </dxf>
  </rfmt>
  <rfmt sheetId="2" sqref="G107:G117">
    <dxf>
      <alignment horizontal="left"/>
    </dxf>
  </rfmt>
  <rfmt sheetId="2" sqref="G118:G127">
    <dxf>
      <alignment horizontal="left"/>
    </dxf>
  </rfmt>
  <rfmt sheetId="2" sqref="G128:G139">
    <dxf>
      <alignment horizontal="left"/>
    </dxf>
  </rfmt>
  <rfmt sheetId="2" sqref="G140:G149">
    <dxf>
      <alignment horizontal="left"/>
    </dxf>
  </rfmt>
  <rfmt sheetId="2" sqref="G150:G165">
    <dxf>
      <alignment horizontal="left"/>
    </dxf>
  </rfmt>
  <rfmt sheetId="2" sqref="G166:G173">
    <dxf>
      <alignment horizontal="left"/>
    </dxf>
  </rfmt>
  <rfmt sheetId="2" sqref="G174:G182">
    <dxf>
      <alignment horizontal="left"/>
    </dxf>
  </rfmt>
  <rfmt sheetId="2" sqref="G183:G193">
    <dxf>
      <alignment horizontal="left"/>
    </dxf>
  </rfmt>
  <rfmt sheetId="2" sqref="G194:G206">
    <dxf>
      <alignment horizontal="left"/>
    </dxf>
  </rfmt>
  <rfmt sheetId="2" sqref="G207:G216">
    <dxf>
      <alignment horizontal="left"/>
    </dxf>
  </rfmt>
  <rfmt sheetId="2" sqref="G217:G229">
    <dxf>
      <alignment horizontal="left"/>
    </dxf>
  </rfmt>
  <rfmt sheetId="2" sqref="G230:G240">
    <dxf>
      <alignment horizontal="left"/>
    </dxf>
  </rfmt>
  <rfmt sheetId="2" sqref="G241:G250">
    <dxf>
      <alignment horizontal="left"/>
    </dxf>
  </rfmt>
  <rfmt sheetId="2" sqref="G251:G260">
    <dxf>
      <alignment horizontal="left"/>
    </dxf>
  </rfmt>
</revisions>
</file>

<file path=xl/revisions/revisionLog8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G261:G272">
    <dxf>
      <alignment horizontal="left"/>
    </dxf>
  </rfmt>
  <rfmt sheetId="2" sqref="G273:G287">
    <dxf>
      <alignment horizontal="left"/>
    </dxf>
  </rfmt>
  <rfmt sheetId="2" sqref="G288:G297">
    <dxf>
      <alignment horizontal="left"/>
    </dxf>
  </rfmt>
  <rfmt sheetId="2" sqref="G298:G304">
    <dxf>
      <alignment horizontal="left"/>
    </dxf>
  </rfmt>
</revisions>
</file>

<file path=xl/revisions/revisionLog8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G305:G314">
    <dxf>
      <alignment horizontal="left"/>
    </dxf>
  </rfmt>
  <rfmt sheetId="2" sqref="G315:G325">
    <dxf>
      <alignment horizontal="left"/>
    </dxf>
  </rfmt>
</revisions>
</file>

<file path=xl/revisions/revisionLog8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G326:G338">
    <dxf>
      <alignment horizontal="left"/>
    </dxf>
  </rfmt>
  <rfmt sheetId="2" sqref="G339:G351">
    <dxf>
      <alignment horizontal="left"/>
    </dxf>
  </rfmt>
</revisions>
</file>

<file path=xl/revisions/revisionLog8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G352:G355">
    <dxf>
      <alignment horizontal="left"/>
    </dxf>
  </rfmt>
  <rfmt sheetId="2" sqref="G356:G364">
    <dxf>
      <alignment horizontal="left"/>
    </dxf>
  </rfmt>
</revisions>
</file>

<file path=xl/revisions/revisionLog8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G365:G375">
    <dxf>
      <alignment horizontal="left"/>
    </dxf>
  </rfmt>
  <rfmt sheetId="2" sqref="G376:G384">
    <dxf>
      <alignment horizontal="left"/>
    </dxf>
  </rfmt>
  <rfmt sheetId="2" sqref="G385:G395">
    <dxf>
      <alignment horizontal="left"/>
    </dxf>
  </rfmt>
  <rfmt sheetId="2" sqref="G396:G405">
    <dxf>
      <alignment horizontal="left"/>
    </dxf>
  </rfmt>
  <rfmt sheetId="2" sqref="G406:G418">
    <dxf>
      <alignment horizontal="left"/>
    </dxf>
  </rfmt>
  <rfmt sheetId="2" sqref="G419:G435">
    <dxf>
      <alignment horizontal="left"/>
    </dxf>
  </rfmt>
  <rfmt sheetId="2" sqref="G436:G445">
    <dxf>
      <alignment horizontal="left"/>
    </dxf>
  </rfmt>
  <rfmt sheetId="2" sqref="G446:G462">
    <dxf>
      <alignment horizontal="left"/>
    </dxf>
  </rfmt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" sId="2">
    <nc r="B604" t="inlineStr">
      <is>
        <t>821/2023</t>
      </is>
    </nc>
  </rcc>
  <rcc rId="108" sId="2">
    <nc r="C604" t="inlineStr">
      <is>
        <t>JANAINA PEREIRA LUBAMBO RODRIGUES</t>
      </is>
    </nc>
  </rcc>
  <rcc rId="109" sId="2">
    <nc r="D604" t="inlineStr">
      <is>
        <t>011.208.615-27</t>
      </is>
    </nc>
  </rcc>
  <rcc rId="110" sId="2">
    <nc r="E604" t="inlineStr">
      <is>
        <t>CHEFE III</t>
      </is>
    </nc>
  </rcc>
  <rcc rId="111" sId="2">
    <nc r="F604" t="inlineStr">
      <is>
        <t>SECOM</t>
      </is>
    </nc>
  </rcc>
  <rcc rId="112" sId="2">
    <nc r="H604" t="inlineStr">
      <is>
        <t>DIÁRIA CIVIL</t>
      </is>
    </nc>
  </rcc>
  <rcc rId="113" sId="2">
    <nc r="I604" t="inlineStr">
      <is>
        <t>DENTRO DO ESTADO</t>
      </is>
    </nc>
  </rcc>
  <rcc rId="114" sId="2">
    <nc r="J604" t="inlineStr">
      <is>
        <t>AJU/MARUIM/AJU</t>
      </is>
    </nc>
  </rcc>
  <rcc rId="115" sId="2">
    <nc r="K604" t="inlineStr">
      <is>
        <t>Solenidade de Retomada de Obra da Duplicação BR 101/SE - Visita do Presidente Lula</t>
      </is>
    </nc>
  </rcc>
  <rcc rId="116" sId="2" numFmtId="19">
    <nc r="L604">
      <v>44971</v>
    </nc>
  </rcc>
  <rcc rId="117" sId="2" numFmtId="25">
    <nc r="M604">
      <v>0.58333333333333337</v>
    </nc>
  </rcc>
  <rcc rId="118" sId="2" numFmtId="19">
    <nc r="N604">
      <v>44971</v>
    </nc>
  </rcc>
  <rcc rId="119" sId="2" numFmtId="25">
    <nc r="O604">
      <v>0</v>
    </nc>
  </rcc>
  <rcc rId="120" sId="2">
    <nc r="P604">
      <v>0.5</v>
    </nc>
  </rcc>
  <rcc rId="121" sId="2" numFmtId="4">
    <nc r="Q604">
      <v>80</v>
    </nc>
  </rcc>
  <rcc rId="122" sId="2" numFmtId="34">
    <nc r="R604">
      <v>40</v>
    </nc>
  </rcc>
</revisions>
</file>

<file path=xl/revisions/revisionLog9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G463:G475">
    <dxf>
      <alignment horizontal="left"/>
    </dxf>
  </rfmt>
  <rfmt sheetId="2" sqref="G476:G487">
    <dxf>
      <alignment horizontal="left"/>
    </dxf>
  </rfmt>
  <rfmt sheetId="2" sqref="G488:G496">
    <dxf>
      <alignment horizontal="left"/>
    </dxf>
  </rfmt>
  <rfmt sheetId="2" sqref="G497:G505">
    <dxf>
      <alignment horizontal="left"/>
    </dxf>
  </rfmt>
  <rfmt sheetId="2" sqref="G506:G514">
    <dxf>
      <alignment horizontal="left"/>
    </dxf>
  </rfmt>
</revisions>
</file>

<file path=xl/revisions/revisionLog9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2" sqref="G515:G526">
    <dxf>
      <alignment horizontal="left"/>
    </dxf>
  </rfmt>
  <rfmt sheetId="2" sqref="G527:G533">
    <dxf>
      <alignment horizontal="left"/>
    </dxf>
  </rfmt>
  <rfmt sheetId="2" sqref="G534:G544">
    <dxf>
      <alignment horizontal="left"/>
    </dxf>
  </rfmt>
  <rfmt sheetId="2" sqref="G545:G556">
    <dxf>
      <alignment horizontal="left"/>
    </dxf>
  </rfmt>
  <rfmt sheetId="2" sqref="G557:G570">
    <dxf>
      <alignment horizontal="left"/>
    </dxf>
  </rfmt>
  <rfmt sheetId="2" sqref="G571:G582">
    <dxf>
      <alignment horizontal="left"/>
    </dxf>
  </rfmt>
  <rfmt sheetId="2" sqref="G583:G594">
    <dxf>
      <alignment horizontal="left"/>
    </dxf>
  </rfmt>
  <rfmt sheetId="2" sqref="G595:G603">
    <dxf>
      <alignment horizontal="left"/>
    </dxf>
  </rfmt>
  <rfmt sheetId="2" sqref="G604:G612">
    <dxf>
      <alignment horizontal="left"/>
    </dxf>
  </rfmt>
  <rfmt sheetId="2" sqref="G613:G619">
    <dxf>
      <alignment horizontal="left"/>
    </dxf>
  </rfmt>
</revisions>
</file>

<file path=xl/revisions/revisionLog9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778" sId="2" ref="A584:XFD584" action="insertRow">
    <undo index="65535" exp="area" ref3D="1" dr="$E$1:$E$1048576" dn="Z_D92AEDC4_8964_465F_8784_9C6C8E5A3A57_.wvu.Cols" sId="2"/>
    <undo index="65535" exp="area" ref3D="1" dr="$A$622:$XFD$623" dn="Z_D92AEDC4_8964_465F_8784_9C6C8E5A3A57_.wvu.Rows" sId="2"/>
  </rrc>
  <rcc rId="1779" sId="2">
    <nc r="A584" t="inlineStr">
      <is>
        <t>827/2023</t>
      </is>
    </nc>
  </rcc>
  <rcc rId="1780" sId="2">
    <nc r="B584" t="inlineStr">
      <is>
        <t>ARTHUR SOARES DA SILVA</t>
      </is>
    </nc>
  </rcc>
  <rcc rId="1781" sId="2">
    <nc r="C584" t="inlineStr">
      <is>
        <t>040.474.505-96</t>
      </is>
    </nc>
  </rcc>
  <rcc rId="1782" sId="2">
    <nc r="D584" t="inlineStr">
      <is>
        <t>CHEFE II</t>
      </is>
    </nc>
  </rcc>
  <rcc rId="1783" sId="2">
    <nc r="F584" t="inlineStr">
      <is>
        <t>DIÁRIA CIVIL</t>
      </is>
    </nc>
  </rcc>
  <rcc rId="1784" sId="2">
    <nc r="G584" t="inlineStr">
      <is>
        <t>FORA DO ESTADO</t>
      </is>
    </nc>
  </rcc>
  <rcc rId="1785" sId="2">
    <nc r="H584" t="inlineStr">
      <is>
        <t>AJU/SP/SP/AJU</t>
      </is>
    </nc>
  </rcc>
  <rcc rId="1786" sId="2">
    <nc r="I584" t="inlineStr">
      <is>
        <t>Evento "Sergipe Day": Óleo e Gás</t>
      </is>
    </nc>
  </rcc>
  <rcc rId="1787" sId="2" numFmtId="19">
    <nc r="J584">
      <v>45039</v>
    </nc>
  </rcc>
  <rcc rId="1788" sId="2" numFmtId="25">
    <nc r="K584">
      <v>0.71180555555555547</v>
    </nc>
  </rcc>
  <rcc rId="1789" sId="2" numFmtId="19">
    <nc r="L584">
      <v>45042</v>
    </nc>
  </rcc>
  <rcc rId="1790" sId="2" numFmtId="25">
    <nc r="M584">
      <v>0.50694444444444442</v>
    </nc>
  </rcc>
  <rcc rId="1791" sId="2">
    <nc r="N584">
      <v>3</v>
    </nc>
  </rcc>
  <rcc rId="1792" sId="2" numFmtId="4">
    <nc r="O584">
      <v>1280</v>
    </nc>
  </rcc>
  <rcc rId="1793" sId="2">
    <nc r="P584">
      <f>O584*N584</f>
    </nc>
  </rcc>
</revisions>
</file>

<file path=xl/revisions/revisionLog9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794" sId="2" ref="A616:XFD616" action="insertRow">
    <undo index="65535" exp="area" ref3D="1" dr="$E$1:$E$1048576" dn="Z_D92AEDC4_8964_465F_8784_9C6C8E5A3A57_.wvu.Cols" sId="2"/>
    <undo index="65535" exp="area" ref3D="1" dr="$A$623:$XFD$624" dn="Z_D92AEDC4_8964_465F_8784_9C6C8E5A3A57_.wvu.Rows" sId="2"/>
  </rrc>
  <rrc rId="1795" sId="2" ref="A616:XFD616" action="insertRow">
    <undo index="65535" exp="area" ref3D="1" dr="$E$1:$E$1048576" dn="Z_D92AEDC4_8964_465F_8784_9C6C8E5A3A57_.wvu.Cols" sId="2"/>
    <undo index="65535" exp="area" ref3D="1" dr="$A$624:$XFD$625" dn="Z_D92AEDC4_8964_465F_8784_9C6C8E5A3A57_.wvu.Rows" sId="2"/>
  </rrc>
  <rrc rId="1796" sId="2" ref="A616:XFD616" action="insertRow">
    <undo index="65535" exp="area" ref3D="1" dr="$E$1:$E$1048576" dn="Z_D92AEDC4_8964_465F_8784_9C6C8E5A3A57_.wvu.Cols" sId="2"/>
    <undo index="65535" exp="area" ref3D="1" dr="$A$625:$XFD$626" dn="Z_D92AEDC4_8964_465F_8784_9C6C8E5A3A57_.wvu.Rows" sId="2"/>
  </rrc>
  <rrc rId="1797" sId="2" ref="A616:XFD616" action="insertRow">
    <undo index="65535" exp="area" ref3D="1" dr="$E$1:$E$1048576" dn="Z_D92AEDC4_8964_465F_8784_9C6C8E5A3A57_.wvu.Cols" sId="2"/>
    <undo index="65535" exp="area" ref3D="1" dr="$A$626:$XFD$627" dn="Z_D92AEDC4_8964_465F_8784_9C6C8E5A3A57_.wvu.Rows" sId="2"/>
  </rrc>
  <rcc rId="1798" sId="2">
    <nc r="A616" t="inlineStr">
      <is>
        <t>860/2023</t>
      </is>
    </nc>
  </rcc>
  <rcc rId="1799" sId="2">
    <nc r="B616" t="inlineStr">
      <is>
        <t>ARTHURO PAGANINI PEREIRA BRANDÃO FRANÇA</t>
      </is>
    </nc>
  </rcc>
  <rcc rId="1800" sId="2">
    <nc r="C616" t="inlineStr">
      <is>
        <t>010.724.955-38</t>
      </is>
    </nc>
  </rcc>
  <rcc rId="1801" sId="2">
    <nc r="D616" t="inlineStr">
      <is>
        <t>CHEFE I</t>
      </is>
    </nc>
  </rcc>
  <rcc rId="1802" sId="2">
    <nc r="F616" t="inlineStr">
      <is>
        <t>DIÁRIA CIVIL</t>
      </is>
    </nc>
  </rcc>
  <rcc rId="1803" sId="2">
    <nc r="G616" t="inlineStr">
      <is>
        <t>DENTRO DO ESTADO</t>
      </is>
    </nc>
  </rcc>
  <rcc rId="1804" sId="2">
    <nc r="H616" t="inlineStr">
      <is>
        <t>AJU/GLÓRIA/AJU</t>
      </is>
    </nc>
  </rcc>
  <rcc rId="1805" sId="2" numFmtId="19">
    <nc r="J616">
      <v>44931</v>
    </nc>
  </rcc>
  <rcc rId="1806" sId="2" numFmtId="25">
    <nc r="K616">
      <v>0.29166666666666669</v>
    </nc>
  </rcc>
  <rcc rId="1807" sId="2" numFmtId="19">
    <nc r="L616">
      <v>44931</v>
    </nc>
  </rcc>
  <rcc rId="1808" sId="2" numFmtId="25">
    <nc r="M616">
      <v>0.54166666666666663</v>
    </nc>
  </rcc>
  <rcc rId="1809" sId="2">
    <nc r="N616">
      <v>0.5</v>
    </nc>
  </rcc>
  <rcc rId="1810" sId="2" numFmtId="4">
    <nc r="O616">
      <v>50</v>
    </nc>
  </rcc>
  <rcc rId="1811" sId="2">
    <nc r="P616">
      <f>O616*N616</f>
    </nc>
  </rcc>
  <rcc rId="1812" sId="2">
    <nc r="A617" t="inlineStr">
      <is>
        <t>860/2023</t>
      </is>
    </nc>
  </rcc>
  <rcc rId="1813" sId="2">
    <nc r="B617" t="inlineStr">
      <is>
        <t>JOSE CARLOS NUNES ARAGAO</t>
      </is>
    </nc>
  </rcc>
  <rcc rId="1814" sId="2">
    <nc r="C617" t="inlineStr">
      <is>
        <t>264.685.495-15</t>
      </is>
    </nc>
  </rcc>
  <rcc rId="1815" sId="2">
    <nc r="D617" t="inlineStr">
      <is>
        <t>DIRETOR II</t>
      </is>
    </nc>
  </rcc>
  <rcc rId="1816" sId="2">
    <nc r="F617" t="inlineStr">
      <is>
        <t>DIÁRIA CIVIL</t>
      </is>
    </nc>
  </rcc>
  <rcc rId="1817" sId="2">
    <nc r="G617" t="inlineStr">
      <is>
        <t>DENTRO DO ESTADO</t>
      </is>
    </nc>
  </rcc>
  <rcc rId="1818" sId="2">
    <nc r="H617" t="inlineStr">
      <is>
        <t>AJU/GLÓRIA/AJU</t>
      </is>
    </nc>
  </rcc>
  <rcc rId="1819" sId="2" numFmtId="19">
    <nc r="J617">
      <v>44931</v>
    </nc>
  </rcc>
  <rcc rId="1820" sId="2" numFmtId="25">
    <nc r="K617">
      <v>0.29166666666666669</v>
    </nc>
  </rcc>
  <rcc rId="1821" sId="2" numFmtId="19">
    <nc r="L617">
      <v>44931</v>
    </nc>
  </rcc>
  <rcc rId="1822" sId="2" numFmtId="25">
    <nc r="M617">
      <v>0.54166666666666663</v>
    </nc>
  </rcc>
  <rcc rId="1823" sId="2">
    <nc r="N617">
      <v>0.5</v>
    </nc>
  </rcc>
  <rcc rId="1824" sId="2" numFmtId="4">
    <nc r="O617">
      <v>50</v>
    </nc>
  </rcc>
  <rcc rId="1825" sId="2">
    <nc r="P617">
      <f>O617*N617</f>
    </nc>
  </rcc>
</revisions>
</file>

<file path=xl/revisions/revisionLog9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26" sId="2">
    <nc r="A618" t="inlineStr">
      <is>
        <t>860/2023</t>
      </is>
    </nc>
  </rcc>
  <rcc rId="1827" sId="2">
    <nc r="B618" t="inlineStr">
      <is>
        <t>FERNANDA MANUELA CRUZ CARVALHO</t>
      </is>
    </nc>
  </rcc>
  <rcc rId="1828" sId="2">
    <nc r="C618" t="inlineStr">
      <is>
        <t>043.971.565-22</t>
      </is>
    </nc>
  </rcc>
  <rcc rId="1829" sId="2">
    <nc r="D618" t="inlineStr">
      <is>
        <t>CHEFE I</t>
      </is>
    </nc>
  </rcc>
  <rcc rId="1830" sId="2">
    <nc r="F618" t="inlineStr">
      <is>
        <t>DIÁRIA CIVIL</t>
      </is>
    </nc>
  </rcc>
  <rcc rId="1831" sId="2">
    <nc r="G618" t="inlineStr">
      <is>
        <t>DENTRO DO ESTADO</t>
      </is>
    </nc>
  </rcc>
  <rcc rId="1832" sId="2">
    <nc r="H618" t="inlineStr">
      <is>
        <t>AJU/GLÓRIA/AJU</t>
      </is>
    </nc>
  </rcc>
  <rcc rId="1833" sId="2" numFmtId="19">
    <nc r="J618">
      <v>44931</v>
    </nc>
  </rcc>
  <rcc rId="1834" sId="2" numFmtId="25">
    <nc r="K618">
      <v>0.29166666666666669</v>
    </nc>
  </rcc>
  <rcc rId="1835" sId="2" numFmtId="19">
    <nc r="L618">
      <v>44931</v>
    </nc>
  </rcc>
  <rcc rId="1836" sId="2" numFmtId="25">
    <nc r="M618">
      <v>0.54166666666666663</v>
    </nc>
  </rcc>
  <rcc rId="1837" sId="2">
    <nc r="N618">
      <v>0.5</v>
    </nc>
  </rcc>
  <rcc rId="1838" sId="2" numFmtId="4">
    <nc r="O618">
      <v>50</v>
    </nc>
  </rcc>
  <rcc rId="1839" sId="2">
    <nc r="P618">
      <f>O618*N618</f>
    </nc>
  </rcc>
</revisions>
</file>

<file path=xl/revisions/revisionLog9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40" sId="2" ref="A619:XFD619" action="insertRow">
    <undo index="65535" exp="area" ref3D="1" dr="$A$627:$XFD$628" dn="Z_D92AEDC4_8964_465F_8784_9C6C8E5A3A57_.wvu.Rows" sId="2"/>
    <undo index="65535" exp="area" ref3D="1" dr="$E$1:$E$1048576" dn="Z_D92AEDC4_8964_465F_8784_9C6C8E5A3A57_.wvu.Cols" sId="2"/>
  </rrc>
  <rrc rId="1841" sId="2" ref="A619:XFD619" action="insertRow">
    <undo index="65535" exp="area" ref3D="1" dr="$A$628:$XFD$629" dn="Z_D92AEDC4_8964_465F_8784_9C6C8E5A3A57_.wvu.Rows" sId="2"/>
    <undo index="65535" exp="area" ref3D="1" dr="$E$1:$E$1048576" dn="Z_D92AEDC4_8964_465F_8784_9C6C8E5A3A57_.wvu.Cols" sId="2"/>
  </rrc>
  <rrc rId="1842" sId="2" ref="A619:XFD619" action="insertRow">
    <undo index="65535" exp="area" ref3D="1" dr="$A$629:$XFD$630" dn="Z_D92AEDC4_8964_465F_8784_9C6C8E5A3A57_.wvu.Rows" sId="2"/>
    <undo index="65535" exp="area" ref3D="1" dr="$E$1:$E$1048576" dn="Z_D92AEDC4_8964_465F_8784_9C6C8E5A3A57_.wvu.Cols" sId="2"/>
  </rrc>
  <rrc rId="1843" sId="2" ref="A619:XFD619" action="insertRow">
    <undo index="65535" exp="area" ref3D="1" dr="$A$630:$XFD$631" dn="Z_D92AEDC4_8964_465F_8784_9C6C8E5A3A57_.wvu.Rows" sId="2"/>
    <undo index="65535" exp="area" ref3D="1" dr="$E$1:$E$1048576" dn="Z_D92AEDC4_8964_465F_8784_9C6C8E5A3A57_.wvu.Cols" sId="2"/>
  </rrc>
  <rcc rId="1844" sId="2">
    <nc r="A619" t="inlineStr">
      <is>
        <t>860/2023</t>
      </is>
    </nc>
  </rcc>
  <rcc rId="1845" sId="2">
    <nc r="B619" t="inlineStr">
      <is>
        <t>ANTÔNIO EDUARDO SOARES LIMA</t>
      </is>
    </nc>
  </rcc>
  <rcc rId="1846" sId="2" odxf="1" dxf="1" numFmtId="4">
    <nc r="C619">
      <v>82817332504</v>
    </nc>
    <odxf>
      <numFmt numFmtId="0" formatCode="General"/>
    </odxf>
    <ndxf>
      <numFmt numFmtId="3" formatCode="#,##0"/>
    </ndxf>
  </rcc>
  <rcc rId="1847" sId="2">
    <nc r="D619" t="inlineStr">
      <is>
        <t>ASSISNTENTE DE EVENTOS</t>
      </is>
    </nc>
  </rcc>
  <rcc rId="1848" sId="2">
    <nc r="F619" t="inlineStr">
      <is>
        <t>DIÁRIA CIVIL</t>
      </is>
    </nc>
  </rcc>
  <rcc rId="1849" sId="2">
    <nc r="G619" t="inlineStr">
      <is>
        <t>DENTRO DO ESTADO</t>
      </is>
    </nc>
  </rcc>
  <rcc rId="1850" sId="2">
    <nc r="H619" t="inlineStr">
      <is>
        <t>AJU/ESTÂNCIA/AJU</t>
      </is>
    </nc>
  </rcc>
  <rcc rId="1851" sId="2" numFmtId="19">
    <nc r="J619">
      <v>44951</v>
    </nc>
  </rcc>
  <rcc rId="1852" sId="2" numFmtId="25">
    <nc r="K619">
      <v>0.33333333333333331</v>
    </nc>
  </rcc>
  <rcc rId="1853" sId="2" numFmtId="19">
    <nc r="L619">
      <v>44951</v>
    </nc>
  </rcc>
  <rcc rId="1854" sId="2" numFmtId="25">
    <nc r="M619">
      <v>0.58333333333333337</v>
    </nc>
  </rcc>
  <rcc rId="1855" sId="2">
    <nc r="N619">
      <v>0.5</v>
    </nc>
  </rcc>
  <rcc rId="1856" sId="2" numFmtId="4">
    <nc r="O619">
      <v>50</v>
    </nc>
  </rcc>
  <rcc rId="1857" sId="2">
    <nc r="P619">
      <f>O619*N619</f>
    </nc>
  </rcc>
  <rcc rId="1858" sId="2">
    <nc r="A620" t="inlineStr">
      <is>
        <t>860/2023</t>
      </is>
    </nc>
  </rcc>
  <rcc rId="1859" sId="2">
    <nc r="B620" t="inlineStr">
      <is>
        <t>MARCOS RAPHAEL PEREIRA VIEIRA</t>
      </is>
    </nc>
  </rcc>
  <rcc rId="1860" sId="2">
    <nc r="C620" t="inlineStr">
      <is>
        <t>043.556.615-63</t>
      </is>
    </nc>
  </rcc>
  <rcc rId="1861" sId="2">
    <nc r="D620" t="inlineStr">
      <is>
        <t>DIRETOR II</t>
      </is>
    </nc>
  </rcc>
  <rcc rId="1862" sId="2">
    <nc r="F620" t="inlineStr">
      <is>
        <t>DIÁRIA CIVIL</t>
      </is>
    </nc>
  </rcc>
  <rcc rId="1863" sId="2">
    <nc r="G620" t="inlineStr">
      <is>
        <t>DENTRO DO ESTADO</t>
      </is>
    </nc>
  </rcc>
  <rcc rId="1864" sId="2">
    <nc r="H620" t="inlineStr">
      <is>
        <t>AJU/ESTÂNCIA/AJU</t>
      </is>
    </nc>
  </rcc>
  <rcc rId="1865" sId="2" numFmtId="19">
    <nc r="J620">
      <v>44951</v>
    </nc>
  </rcc>
  <rcc rId="1866" sId="2" numFmtId="25">
    <nc r="K620">
      <v>0.33333333333333331</v>
    </nc>
  </rcc>
  <rcc rId="1867" sId="2" numFmtId="19">
    <nc r="L620">
      <v>44951</v>
    </nc>
  </rcc>
  <rcc rId="1868" sId="2" numFmtId="25">
    <nc r="M620">
      <v>0.58333333333333337</v>
    </nc>
  </rcc>
  <rcc rId="1869" sId="2">
    <nc r="N620">
      <v>0.5</v>
    </nc>
  </rcc>
  <rcc rId="1870" sId="2" numFmtId="4">
    <nc r="O620">
      <v>50</v>
    </nc>
  </rcc>
  <rcc rId="1871" sId="2">
    <nc r="P620">
      <f>O620*N620</f>
    </nc>
  </rcc>
  <rcc rId="1872" sId="2">
    <nc r="A621" t="inlineStr">
      <is>
        <t>860/2023</t>
      </is>
    </nc>
  </rcc>
  <rcc rId="1873" sId="2">
    <nc r="B621" t="inlineStr">
      <is>
        <t>WILLEY BARRETO LIMA FREITAS</t>
      </is>
    </nc>
  </rcc>
  <rcc rId="1874" sId="2">
    <nc r="C621" t="inlineStr">
      <is>
        <t>017.250.475-94</t>
      </is>
    </nc>
  </rcc>
  <rcc rId="1875" sId="2">
    <nc r="D621" t="inlineStr">
      <is>
        <t>ANALISTA DE MARKETING</t>
      </is>
    </nc>
  </rcc>
  <rcc rId="1876" sId="2">
    <nc r="F621" t="inlineStr">
      <is>
        <t>DIÁRIA CIVIL</t>
      </is>
    </nc>
  </rcc>
  <rcc rId="1877" sId="2">
    <nc r="G621" t="inlineStr">
      <is>
        <t>DENTRO DO ESTADO</t>
      </is>
    </nc>
  </rcc>
  <rcc rId="1878" sId="2">
    <nc r="H621" t="inlineStr">
      <is>
        <t>AJU/ESTÂNCIA/AJU</t>
      </is>
    </nc>
  </rcc>
  <rcc rId="1879" sId="2" numFmtId="19">
    <nc r="J621">
      <v>44951</v>
    </nc>
  </rcc>
  <rcc rId="1880" sId="2" numFmtId="25">
    <nc r="K621">
      <v>0.33333333333333331</v>
    </nc>
  </rcc>
  <rcc rId="1881" sId="2" numFmtId="19">
    <nc r="L621">
      <v>44951</v>
    </nc>
  </rcc>
  <rcc rId="1882" sId="2" numFmtId="25">
    <nc r="M621">
      <v>0.58333333333333337</v>
    </nc>
  </rcc>
  <rcc rId="1883" sId="2">
    <nc r="N621">
      <v>0.5</v>
    </nc>
  </rcc>
  <rcc rId="1884" sId="2" numFmtId="4">
    <nc r="O621">
      <v>50</v>
    </nc>
  </rcc>
  <rcc rId="1885" sId="2">
    <nc r="P621">
      <f>O621*N621</f>
    </nc>
  </rcc>
</revisions>
</file>

<file path=xl/revisions/revisionLog9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86" sId="2" ref="A622:XFD622" action="insertRow">
    <undo index="65535" exp="area" ref3D="1" dr="$A$631:$XFD$632" dn="Z_D92AEDC4_8964_465F_8784_9C6C8E5A3A57_.wvu.Rows" sId="2"/>
    <undo index="65535" exp="area" ref3D="1" dr="$E$1:$E$1048576" dn="Z_D92AEDC4_8964_465F_8784_9C6C8E5A3A57_.wvu.Cols" sId="2"/>
  </rrc>
  <rrc rId="1887" sId="2" ref="A622:XFD622" action="insertRow">
    <undo index="65535" exp="area" ref3D="1" dr="$A$632:$XFD$633" dn="Z_D92AEDC4_8964_465F_8784_9C6C8E5A3A57_.wvu.Rows" sId="2"/>
    <undo index="65535" exp="area" ref3D="1" dr="$E$1:$E$1048576" dn="Z_D92AEDC4_8964_465F_8784_9C6C8E5A3A57_.wvu.Cols" sId="2"/>
  </rrc>
  <rrc rId="1888" sId="2" ref="A622:XFD622" action="insertRow">
    <undo index="65535" exp="area" ref3D="1" dr="$A$633:$XFD$634" dn="Z_D92AEDC4_8964_465F_8784_9C6C8E5A3A57_.wvu.Rows" sId="2"/>
    <undo index="65535" exp="area" ref3D="1" dr="$E$1:$E$1048576" dn="Z_D92AEDC4_8964_465F_8784_9C6C8E5A3A57_.wvu.Cols" sId="2"/>
  </rrc>
  <rrc rId="1889" sId="2" ref="A622:XFD622" action="insertRow">
    <undo index="65535" exp="area" ref3D="1" dr="$A$634:$XFD$635" dn="Z_D92AEDC4_8964_465F_8784_9C6C8E5A3A57_.wvu.Rows" sId="2"/>
    <undo index="65535" exp="area" ref3D="1" dr="$E$1:$E$1048576" dn="Z_D92AEDC4_8964_465F_8784_9C6C8E5A3A57_.wvu.Cols" sId="2"/>
  </rrc>
  <rcc rId="1890" sId="2">
    <nc r="A622" t="inlineStr">
      <is>
        <t>860/2023</t>
      </is>
    </nc>
  </rcc>
  <rcc rId="1891" sId="2">
    <nc r="B622" t="inlineStr">
      <is>
        <t>JHONATAS JUNIO SANTOS DA SILVA</t>
      </is>
    </nc>
  </rcc>
  <rcc rId="1892" sId="2">
    <nc r="C622" t="inlineStr">
      <is>
        <t>058.749.975-65</t>
      </is>
    </nc>
  </rcc>
  <rcc rId="1893" sId="2">
    <nc r="D622" t="inlineStr">
      <is>
        <t>CHEFE II</t>
      </is>
    </nc>
  </rcc>
  <rcc rId="1894" sId="2">
    <nc r="F622" t="inlineStr">
      <is>
        <t>DIÁRIA CIVIL</t>
      </is>
    </nc>
  </rcc>
  <rcc rId="1895" sId="2">
    <nc r="G622" t="inlineStr">
      <is>
        <t>DENTRO DO ESTADO</t>
      </is>
    </nc>
  </rcc>
  <rcc rId="1896" sId="2">
    <nc r="H622" t="inlineStr">
      <is>
        <t>AJU/LAGARTO/AJU</t>
      </is>
    </nc>
  </rcc>
  <rcc rId="1897" sId="2" numFmtId="19">
    <nc r="J622">
      <v>44945</v>
    </nc>
  </rcc>
  <rcc rId="1898" sId="2" numFmtId="25">
    <nc r="K622">
      <v>0.3125</v>
    </nc>
  </rcc>
  <rcc rId="1899" sId="2" numFmtId="19">
    <nc r="L622">
      <v>44945</v>
    </nc>
  </rcc>
  <rcc rId="1900" sId="2" numFmtId="25">
    <nc r="M622">
      <v>0.5625</v>
    </nc>
  </rcc>
  <rcc rId="1901" sId="2">
    <nc r="N622">
      <v>0.5</v>
    </nc>
  </rcc>
  <rcc rId="1902" sId="2" numFmtId="4">
    <nc r="O622">
      <v>50</v>
    </nc>
  </rcc>
  <rcc rId="1903" sId="2">
    <nc r="P622">
      <f>O622*N622</f>
    </nc>
  </rcc>
  <rcc rId="1904" sId="2">
    <nc r="A623" t="inlineStr">
      <is>
        <t>860/2023</t>
      </is>
    </nc>
  </rcc>
  <rcc rId="1905" sId="2">
    <nc r="B623" t="inlineStr">
      <is>
        <t>MAYARA RODRIGUES BOMFIM</t>
      </is>
    </nc>
  </rcc>
  <rcc rId="1906" sId="2">
    <nc r="C623" t="inlineStr">
      <is>
        <t>046.100.835.68</t>
      </is>
    </nc>
  </rcc>
  <rcc rId="1907" sId="2">
    <nc r="D623" t="inlineStr">
      <is>
        <t>CHEFE I</t>
      </is>
    </nc>
  </rcc>
  <rcc rId="1908" sId="2">
    <nc r="F623" t="inlineStr">
      <is>
        <t>DIÁRIA CIVIL</t>
      </is>
    </nc>
  </rcc>
  <rcc rId="1909" sId="2">
    <nc r="G623" t="inlineStr">
      <is>
        <t>DENTRO DO ESTADO</t>
      </is>
    </nc>
  </rcc>
  <rcc rId="1910" sId="2">
    <nc r="H623" t="inlineStr">
      <is>
        <t>AJU/LAGARTO/AJU</t>
      </is>
    </nc>
  </rcc>
  <rcc rId="1911" sId="2" numFmtId="19">
    <nc r="J623">
      <v>44945</v>
    </nc>
  </rcc>
  <rcc rId="1912" sId="2" numFmtId="25">
    <nc r="K623">
      <v>0.3125</v>
    </nc>
  </rcc>
  <rcc rId="1913" sId="2" numFmtId="19">
    <nc r="L623">
      <v>44945</v>
    </nc>
  </rcc>
  <rcc rId="1914" sId="2" numFmtId="25">
    <nc r="M623">
      <v>0.5625</v>
    </nc>
  </rcc>
  <rcc rId="1915" sId="2">
    <nc r="N623">
      <v>0.5</v>
    </nc>
  </rcc>
  <rcc rId="1916" sId="2" numFmtId="4">
    <nc r="O623">
      <v>50</v>
    </nc>
  </rcc>
  <rcc rId="1917" sId="2">
    <nc r="P623">
      <f>O623*N623</f>
    </nc>
  </rcc>
</revisions>
</file>

<file path=xl/revisions/revisionLog9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18" sId="2">
    <nc r="A624" t="inlineStr">
      <is>
        <t>860/2023</t>
      </is>
    </nc>
  </rcc>
  <rcc rId="1919" sId="2">
    <nc r="B624" t="inlineStr">
      <is>
        <t>ARTHURO PAGANINI PEREIRA BRANDÃO FRANÇA</t>
      </is>
    </nc>
  </rcc>
  <rcc rId="1920" sId="2">
    <nc r="C624" t="inlineStr">
      <is>
        <t>010.724.965-38</t>
      </is>
    </nc>
  </rcc>
  <rcc rId="1921" sId="2">
    <nc r="D624" t="inlineStr">
      <is>
        <t>CHEFE I</t>
      </is>
    </nc>
  </rcc>
  <rcc rId="1922" sId="2">
    <nc r="F624" t="inlineStr">
      <is>
        <t>DIÁRIA CIVIL</t>
      </is>
    </nc>
  </rcc>
  <rcc rId="1923" sId="2">
    <nc r="G624" t="inlineStr">
      <is>
        <t>DENTRO DO ESTADO</t>
      </is>
    </nc>
  </rcc>
  <rcc rId="1924" sId="2">
    <nc r="H624" t="inlineStr">
      <is>
        <t>AJU/LAGARTO/AJU</t>
      </is>
    </nc>
  </rcc>
  <rcc rId="1925" sId="2" numFmtId="19">
    <nc r="J624">
      <v>44945</v>
    </nc>
  </rcc>
  <rcc rId="1926" sId="2" numFmtId="25">
    <nc r="K624">
      <v>0.3125</v>
    </nc>
  </rcc>
  <rcc rId="1927" sId="2" numFmtId="19">
    <nc r="L624">
      <v>44945</v>
    </nc>
  </rcc>
  <rcc rId="1928" sId="2" numFmtId="25">
    <nc r="M624">
      <v>0.5625</v>
    </nc>
  </rcc>
  <rcc rId="1929" sId="2">
    <nc r="N624">
      <v>0.5</v>
    </nc>
  </rcc>
  <rcc rId="1930" sId="2" numFmtId="4">
    <nc r="O624">
      <v>50</v>
    </nc>
  </rcc>
  <rcc rId="1931" sId="2">
    <nc r="P624">
      <f>O624*N624</f>
    </nc>
  </rcc>
  <rcc rId="1932" sId="2">
    <nc r="A625" t="inlineStr">
      <is>
        <t>860/2023</t>
      </is>
    </nc>
  </rcc>
  <rcc rId="1933" sId="2">
    <nc r="B625" t="inlineStr">
      <is>
        <t>FERNANDA MANUELA CRUZ CARVALHO</t>
      </is>
    </nc>
  </rcc>
  <rcc rId="1934" sId="2">
    <nc r="C625" t="inlineStr">
      <is>
        <t>043.571.505-22</t>
      </is>
    </nc>
  </rcc>
  <rcc rId="1935" sId="2">
    <nc r="D625" t="inlineStr">
      <is>
        <t>CHEFE I</t>
      </is>
    </nc>
  </rcc>
  <rcc rId="1936" sId="2">
    <nc r="F625" t="inlineStr">
      <is>
        <t>DIÁRIA CIVIL</t>
      </is>
    </nc>
  </rcc>
  <rcc rId="1937" sId="2">
    <nc r="G625" t="inlineStr">
      <is>
        <t>DENTRO DO ESTADO</t>
      </is>
    </nc>
  </rcc>
  <rcc rId="1938" sId="2">
    <nc r="H625" t="inlineStr">
      <is>
        <t>AJU/LAGARTO/AJU</t>
      </is>
    </nc>
  </rcc>
  <rcc rId="1939" sId="2" numFmtId="19">
    <nc r="J625">
      <v>44945</v>
    </nc>
  </rcc>
  <rcc rId="1940" sId="2" numFmtId="25">
    <nc r="K625">
      <v>0.3125</v>
    </nc>
  </rcc>
</revisions>
</file>

<file path=xl/revisions/revisionLog9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41" sId="2" numFmtId="19">
    <nc r="L625">
      <v>44945</v>
    </nc>
  </rcc>
  <rcc rId="1942" sId="2" numFmtId="25">
    <nc r="M625">
      <v>0.5625</v>
    </nc>
  </rcc>
  <rcc rId="1943" sId="2">
    <nc r="N625">
      <v>0.5</v>
    </nc>
  </rcc>
  <rcc rId="1944" sId="2" numFmtId="4">
    <nc r="O625">
      <v>50</v>
    </nc>
  </rcc>
  <rcc rId="1945" sId="2">
    <nc r="P625">
      <f>O625*N625</f>
    </nc>
  </rcc>
  <rcc rId="1946" sId="2">
    <nc r="A626" t="inlineStr">
      <is>
        <t>860/2023</t>
      </is>
    </nc>
  </rcc>
  <rcc rId="1947" sId="2">
    <nc r="B626" t="inlineStr">
      <is>
        <t>ANTÔNIO SIQUEIRA DE MORAES JUNIOR</t>
      </is>
    </nc>
  </rcc>
  <rcc rId="1948" sId="2">
    <nc r="C626" t="inlineStr">
      <is>
        <t>269.792.509-82</t>
      </is>
    </nc>
  </rcc>
  <rcc rId="1949" sId="2">
    <nc r="D626" t="inlineStr">
      <is>
        <t>DIRETOR II</t>
      </is>
    </nc>
  </rcc>
  <rcc rId="1950" sId="2">
    <nc r="F626" t="inlineStr">
      <is>
        <t>DIÁRIA CIVIL</t>
      </is>
    </nc>
  </rcc>
  <rcc rId="1951" sId="2">
    <nc r="G626" t="inlineStr">
      <is>
        <t>DENTRO DO ESTADO</t>
      </is>
    </nc>
  </rcc>
  <rcc rId="1952" sId="2">
    <nc r="H626" t="inlineStr">
      <is>
        <t>AJU/LAGARTO/AJU</t>
      </is>
    </nc>
  </rcc>
  <rcc rId="1953" sId="2" numFmtId="19">
    <nc r="J626">
      <v>44945</v>
    </nc>
  </rcc>
  <rcc rId="1954" sId="2" numFmtId="25">
    <nc r="K626">
      <v>0.3125</v>
    </nc>
  </rcc>
  <rcc rId="1955" sId="2" numFmtId="19">
    <nc r="L626">
      <v>44945</v>
    </nc>
  </rcc>
  <rcc rId="1956" sId="2" numFmtId="25">
    <nc r="M626">
      <v>0.5625</v>
    </nc>
  </rcc>
  <rcc rId="1957" sId="2">
    <nc r="N626">
      <v>0.5</v>
    </nc>
  </rcc>
  <rcc rId="1958" sId="2" numFmtId="4">
    <nc r="O626">
      <v>50</v>
    </nc>
  </rcc>
  <rcc rId="1959" sId="2">
    <nc r="P626">
      <f>O626*N626</f>
    </nc>
  </rcc>
</revisions>
</file>

<file path=xl/revisions/revisionLog9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960" sId="2" ref="A627:XFD627" action="deleteRow">
    <undo index="65535" exp="area" ref3D="1" dr="$A$635:$XFD$636" dn="Z_D92AEDC4_8964_465F_8784_9C6C8E5A3A57_.wvu.Rows" sId="2"/>
    <undo index="65535" exp="area" ref3D="1" dr="$E$1:$E$1048576" dn="Z_D92AEDC4_8964_465F_8784_9C6C8E5A3A57_.wvu.Cols" sId="2"/>
    <rfmt sheetId="2" xfDxf="1" sqref="A627:XFD627" start="0" length="0">
      <dxf>
        <fill>
          <patternFill patternType="solid">
            <bgColor theme="3" tint="0.79998168889431442"/>
          </patternFill>
        </fill>
      </dxf>
    </rfmt>
    <rfmt sheetId="2" sqref="A627" start="0" length="0">
      <dxf>
        <font>
          <sz val="8"/>
          <color theme="1"/>
          <name val="Arial Nova"/>
          <family val="2"/>
          <charset val="1"/>
          <scheme val="none"/>
        </font>
        <fill>
          <patternFill patternType="none">
            <bgColor indexed="65"/>
          </patternFill>
        </fill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B627" start="0" length="0">
      <dxf>
        <font>
          <sz val="8"/>
          <color theme="1"/>
          <name val="Arial Nova"/>
          <family val="2"/>
          <charset val="1"/>
          <scheme val="none"/>
        </font>
        <fill>
          <patternFill patternType="none">
            <bgColor indexed="65"/>
          </patternFill>
        </fill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C627" start="0" length="0">
      <dxf>
        <font>
          <sz val="8"/>
          <color theme="1"/>
          <name val="Arial Nova"/>
          <family val="2"/>
          <charset val="1"/>
          <scheme val="none"/>
        </font>
        <fill>
          <patternFill patternType="none">
            <bgColor indexed="65"/>
          </patternFill>
        </fill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D627" start="0" length="0">
      <dxf>
        <font>
          <sz val="8"/>
          <color theme="1"/>
          <name val="Arial Nova"/>
          <family val="2"/>
          <charset val="1"/>
          <scheme val="none"/>
        </font>
        <fill>
          <patternFill patternType="none">
            <bgColor indexed="65"/>
          </patternFill>
        </fill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E627" start="0" length="0">
      <dxf>
        <font>
          <sz val="8"/>
          <color theme="1"/>
          <name val="Arial Nova"/>
          <family val="2"/>
          <charset val="1"/>
          <scheme val="none"/>
        </font>
        <fill>
          <patternFill patternType="none">
            <bgColor indexed="65"/>
          </patternFill>
        </fill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F627" start="0" length="0">
      <dxf>
        <font>
          <sz val="8"/>
          <color theme="1"/>
          <name val="Arial Nova"/>
          <family val="2"/>
          <charset val="1"/>
          <scheme val="none"/>
        </font>
        <fill>
          <patternFill patternType="none">
            <bgColor indexed="65"/>
          </patternFill>
        </fill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G627" start="0" length="0">
      <dxf>
        <font>
          <sz val="8"/>
          <color theme="1"/>
          <name val="Arial Nova"/>
          <family val="2"/>
          <charset val="1"/>
          <scheme val="none"/>
        </font>
        <fill>
          <patternFill patternType="none">
            <bgColor indexed="65"/>
          </patternFill>
        </fill>
        <alignment horizontal="left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H627" start="0" length="0">
      <dxf>
        <font>
          <sz val="8"/>
          <color theme="1"/>
          <name val="Arial Nova"/>
          <family val="2"/>
          <charset val="1"/>
          <scheme val="none"/>
        </font>
        <fill>
          <patternFill patternType="none">
            <bgColor indexed="65"/>
          </patternFill>
        </fill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I627" start="0" length="0">
      <dxf>
        <font>
          <sz val="8"/>
          <color theme="1"/>
          <name val="Arial Nova"/>
          <family val="2"/>
          <charset val="1"/>
          <scheme val="none"/>
        </font>
        <fill>
          <patternFill patternType="none">
            <bgColor indexed="65"/>
          </patternFill>
        </fill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J627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K627" start="0" length="0">
      <dxf>
        <font>
          <sz val="8"/>
          <color theme="1"/>
          <name val="Arial Nova"/>
          <family val="2"/>
          <charset val="1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L627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fill>
          <patternFill patternType="none">
            <bgColor indexed="65"/>
          </patternFill>
        </fill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M627" start="0" length="0">
      <dxf>
        <font>
          <sz val="8"/>
          <color theme="1"/>
          <name val="Arial Nova"/>
          <family val="2"/>
          <charset val="1"/>
          <scheme val="none"/>
        </font>
        <numFmt numFmtId="25" formatCode="hh:mm"/>
        <fill>
          <patternFill patternType="none">
            <bgColor indexed="65"/>
          </patternFill>
        </fill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N627" start="0" length="0">
      <dxf>
        <font>
          <sz val="8"/>
          <color theme="1"/>
          <name val="Arial Nova"/>
          <family val="2"/>
          <charset val="1"/>
          <scheme val="none"/>
        </font>
        <fill>
          <patternFill patternType="none">
            <bgColor indexed="65"/>
          </patternFill>
        </fill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O627" start="0" length="0">
      <dxf>
        <font>
          <sz val="8"/>
          <color theme="1"/>
          <name val="Arial Nova"/>
          <family val="2"/>
          <charset val="1"/>
          <scheme val="none"/>
        </font>
        <numFmt numFmtId="4" formatCode="#,##0.00"/>
        <fill>
          <patternFill patternType="none">
            <bgColor indexed="65"/>
          </patternFill>
        </fill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P627" start="0" length="0">
      <dxf>
        <font>
          <sz val="8"/>
          <color theme="1"/>
          <name val="Arial Nova"/>
          <family val="2"/>
          <charset val="1"/>
          <scheme val="none"/>
        </font>
        <numFmt numFmtId="164" formatCode="_-* #,##0.00_-;\-* #,##0.00_-;_-* \-??_-;_-@_-"/>
        <fill>
          <patternFill patternType="none">
            <bgColor indexed="65"/>
          </patternFill>
        </fill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Q627" start="0" length="0">
      <dxf>
        <font>
          <sz val="8"/>
          <color theme="1"/>
          <name val="Arial Nova"/>
          <family val="2"/>
          <charset val="1"/>
          <scheme val="none"/>
        </font>
        <fill>
          <patternFill patternType="none">
            <bgColor indexed="65"/>
          </patternFill>
        </fill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R627" start="0" length="0">
      <dxf>
        <font>
          <sz val="8"/>
          <color theme="1"/>
          <name val="Arial Nova"/>
          <family val="2"/>
          <charset val="1"/>
          <scheme val="none"/>
        </font>
        <fill>
          <patternFill patternType="none">
            <bgColor indexed="65"/>
          </patternFill>
        </fill>
        <alignment horizontal="center"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S627" start="0" length="0">
      <dxf>
        <font>
          <sz val="8"/>
          <color theme="1"/>
          <name val="Arial Nova"/>
          <family val="2"/>
          <charset val="1"/>
          <scheme val="none"/>
        </font>
        <numFmt numFmtId="19" formatCode="dd/mm/yyyy"/>
        <fill>
          <patternFill patternType="none">
            <bgColor indexed="65"/>
          </patternFill>
        </fill>
        <alignment vertical="center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2" sqref="T627" start="0" length="0">
      <dxf>
        <fill>
          <patternFill patternType="none">
            <bgColor indexed="65"/>
          </patternFill>
        </fill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</rr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34E94B43-89DE-4B74-9A31-A4EC28EDAB3D}" name="Saulo Meneses dos Santos" id="-845436098" dateTime="2023-05-16T11:13:05"/>
</user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3"/>
  <sheetViews>
    <sheetView view="pageBreakPreview" topLeftCell="A12" zoomScale="115" zoomScaleNormal="115" zoomScalePageLayoutView="115" workbookViewId="0">
      <selection activeCell="A22" sqref="A22"/>
    </sheetView>
  </sheetViews>
  <sheetFormatPr defaultRowHeight="15"/>
  <cols>
    <col min="1" max="1" width="8.5703125"/>
    <col min="2" max="2" width="15.85546875" style="1"/>
    <col min="3" max="3" width="14.7109375" style="1"/>
    <col min="4" max="4" width="11.85546875"/>
    <col min="5" max="5" width="15.140625"/>
    <col min="6" max="6" width="13.42578125" style="2"/>
    <col min="7" max="7" width="19.28515625" style="3"/>
    <col min="8" max="8" width="8.42578125" style="4"/>
    <col min="9" max="9" width="6.5703125" style="5"/>
    <col min="10" max="10" width="8.28515625" style="4"/>
    <col min="11" max="11" width="7" style="5"/>
    <col min="12" max="12" width="4.28515625" style="6"/>
    <col min="13" max="13" width="7" style="2"/>
    <col min="14" max="14" width="9" style="2"/>
    <col min="15" max="1025" width="9"/>
  </cols>
  <sheetData>
    <row r="1" spans="1:14">
      <c r="A1" s="7"/>
      <c r="B1" s="8" t="s">
        <v>0</v>
      </c>
      <c r="C1" s="9"/>
      <c r="D1" s="7"/>
      <c r="E1" s="7"/>
      <c r="F1" s="10"/>
      <c r="G1" s="11"/>
      <c r="H1" s="12"/>
      <c r="I1" s="13"/>
      <c r="J1" s="12"/>
      <c r="K1" s="14"/>
      <c r="L1" s="15"/>
      <c r="M1" s="16"/>
      <c r="N1" s="16"/>
    </row>
    <row r="2" spans="1:14">
      <c r="A2" s="7"/>
      <c r="B2" s="8" t="s">
        <v>1</v>
      </c>
      <c r="C2" s="9"/>
      <c r="D2" s="7"/>
      <c r="E2" s="7"/>
      <c r="F2" s="10"/>
      <c r="G2" s="11"/>
      <c r="H2" s="12"/>
      <c r="I2" s="13"/>
      <c r="J2" s="12"/>
      <c r="K2" s="14"/>
      <c r="L2" s="15"/>
      <c r="M2" s="16"/>
      <c r="N2" s="16"/>
    </row>
    <row r="3" spans="1:14">
      <c r="A3" s="17"/>
      <c r="B3" s="18" t="s">
        <v>2</v>
      </c>
      <c r="C3" s="19"/>
      <c r="D3" s="17"/>
      <c r="E3" s="17"/>
      <c r="F3" s="17"/>
      <c r="G3" s="19"/>
      <c r="H3" s="17"/>
      <c r="I3" s="20"/>
      <c r="J3" s="17"/>
      <c r="K3" s="21"/>
      <c r="L3" s="22"/>
      <c r="M3" s="23"/>
      <c r="N3" s="23"/>
    </row>
    <row r="4" spans="1:14">
      <c r="A4" s="17"/>
      <c r="B4" s="24"/>
      <c r="C4" s="19"/>
      <c r="D4" s="17"/>
      <c r="E4" s="17"/>
      <c r="F4" s="17"/>
      <c r="G4" s="19"/>
      <c r="H4" s="17"/>
      <c r="I4" s="20"/>
      <c r="J4" s="17"/>
      <c r="K4" s="21"/>
      <c r="L4" s="25"/>
      <c r="M4" s="20"/>
      <c r="N4" s="20"/>
    </row>
    <row r="5" spans="1:14">
      <c r="A5" s="111" t="s">
        <v>3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</row>
    <row r="6" spans="1:14" ht="4.5" customHeight="1">
      <c r="A6" s="26"/>
      <c r="B6" s="26"/>
      <c r="C6" s="27"/>
      <c r="D6" s="26"/>
      <c r="E6" s="26"/>
      <c r="F6" s="26"/>
      <c r="G6" s="27"/>
      <c r="H6" s="26"/>
      <c r="I6" s="28"/>
      <c r="J6" s="26"/>
      <c r="K6" s="29"/>
      <c r="L6" s="30"/>
      <c r="M6" s="28"/>
      <c r="N6" s="28"/>
    </row>
    <row r="7" spans="1:14" ht="6.75" customHeight="1">
      <c r="A7" s="31"/>
      <c r="B7" s="31"/>
      <c r="C7" s="32"/>
      <c r="D7" s="33"/>
      <c r="E7" s="33"/>
      <c r="F7" s="34"/>
      <c r="G7" s="35"/>
      <c r="H7" s="36"/>
      <c r="I7" s="37"/>
      <c r="J7" s="36"/>
      <c r="K7" s="38"/>
      <c r="L7" s="39"/>
      <c r="M7" s="40"/>
      <c r="N7" s="40"/>
    </row>
    <row r="8" spans="1:14" s="45" customFormat="1" ht="19.5">
      <c r="A8" s="41" t="s">
        <v>4</v>
      </c>
      <c r="B8" s="41" t="s">
        <v>5</v>
      </c>
      <c r="C8" s="41" t="s">
        <v>6</v>
      </c>
      <c r="D8" s="41" t="s">
        <v>7</v>
      </c>
      <c r="E8" s="41" t="s">
        <v>8</v>
      </c>
      <c r="F8" s="41" t="s">
        <v>9</v>
      </c>
      <c r="G8" s="41" t="s">
        <v>10</v>
      </c>
      <c r="H8" s="42" t="s">
        <v>11</v>
      </c>
      <c r="I8" s="42" t="s">
        <v>12</v>
      </c>
      <c r="J8" s="42" t="s">
        <v>13</v>
      </c>
      <c r="K8" s="43" t="s">
        <v>12</v>
      </c>
      <c r="L8" s="44" t="s">
        <v>14</v>
      </c>
      <c r="M8" s="41" t="s">
        <v>15</v>
      </c>
      <c r="N8" s="41" t="s">
        <v>16</v>
      </c>
    </row>
    <row r="9" spans="1:14">
      <c r="A9" s="112" t="s">
        <v>17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</row>
    <row r="10" spans="1:14">
      <c r="A10" s="112"/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</row>
    <row r="11" spans="1:14">
      <c r="A11" s="112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</row>
    <row r="12" spans="1:14">
      <c r="A12" s="112"/>
      <c r="B12" s="112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</row>
    <row r="13" spans="1:14">
      <c r="A13" s="112"/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</row>
    <row r="14" spans="1:14">
      <c r="A14" s="112"/>
      <c r="B14" s="112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</row>
    <row r="15" spans="1:14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</row>
    <row r="16" spans="1:14">
      <c r="A16" s="112"/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  <row r="17" spans="1:14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</row>
    <row r="18" spans="1:14">
      <c r="A18" s="112"/>
      <c r="B18" s="112"/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</row>
    <row r="19" spans="1:14">
      <c r="A19" s="112"/>
      <c r="B19" s="112"/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</row>
    <row r="20" spans="1:14">
      <c r="A20" s="112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</row>
    <row r="21" spans="1:14">
      <c r="A21" s="112"/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</row>
    <row r="22" spans="1:14" ht="8.25" customHeight="1">
      <c r="A22" s="46"/>
      <c r="B22" s="46"/>
      <c r="C22" s="47"/>
      <c r="D22" s="48"/>
      <c r="E22" s="48"/>
      <c r="F22" s="49"/>
      <c r="G22" s="50"/>
      <c r="H22" s="51"/>
      <c r="I22" s="52"/>
      <c r="J22" s="51"/>
      <c r="K22" s="52"/>
      <c r="L22" s="53"/>
      <c r="M22" s="54"/>
      <c r="N22" s="55"/>
    </row>
    <row r="23" spans="1:14" ht="14.25" customHeight="1">
      <c r="A23" s="56"/>
      <c r="B23" s="57"/>
      <c r="C23" s="58"/>
      <c r="D23" s="59"/>
      <c r="E23" s="59"/>
      <c r="F23" s="113" t="s">
        <v>18</v>
      </c>
      <c r="G23" s="113"/>
      <c r="H23" s="113"/>
      <c r="I23" s="61"/>
      <c r="J23" s="60"/>
      <c r="K23" s="61"/>
      <c r="L23" s="114">
        <f>SUBTOTAL(9,M9:M22)</f>
        <v>0</v>
      </c>
      <c r="M23" s="114"/>
      <c r="N23" s="114"/>
    </row>
  </sheetData>
  <autoFilter ref="A8:N21"/>
  <customSheetViews>
    <customSheetView guid="{D92AEDC4-8964-465F-8784-9C6C8E5A3A57}" scale="115" showPageBreaks="1" showAutoFilter="1" view="pageBreakPreview" topLeftCell="A12">
      <selection activeCell="A22" sqref="A22"/>
      <pageMargins left="3.9583333333333297E-2" right="3.9583333333333297E-2" top="0.59097222222222201" bottom="0.39374999999999999" header="0.31527777777777799" footer="0.51180555555555496"/>
      <printOptions horizontalCentered="1"/>
      <pageSetup paperSize="9" firstPageNumber="0" orientation="portrait" verticalDpi="200" r:id="rId1"/>
      <headerFooter>
        <oddHeader>&amp;RPág.: &amp;P de &amp;N</oddHeader>
      </headerFooter>
      <autoFilter ref="A8:N21"/>
    </customSheetView>
    <customSheetView guid="{650584EA-45D6-4E4B-9C09-3F3252AD3ED3}" scale="115" showPageBreaks="1" showAutoFilter="1" view="pageBreakPreview" topLeftCell="A12">
      <selection activeCell="A22" sqref="A22"/>
      <pageMargins left="3.9583333333333297E-2" right="3.9583333333333297E-2" top="0.59097222222222201" bottom="0.39374999999999999" header="0.31527777777777799" footer="0.51180555555555496"/>
      <printOptions horizontalCentered="1"/>
      <pageSetup paperSize="9" firstPageNumber="0" orientation="portrait" verticalDpi="200" r:id="rId2"/>
      <headerFooter>
        <oddHeader>&amp;RPág.: &amp;P de &amp;N</oddHeader>
      </headerFooter>
      <autoFilter ref="A8:N21"/>
    </customSheetView>
  </customSheetViews>
  <mergeCells count="4">
    <mergeCell ref="A5:N5"/>
    <mergeCell ref="A9:N21"/>
    <mergeCell ref="F23:H23"/>
    <mergeCell ref="L23:N23"/>
  </mergeCells>
  <printOptions horizontalCentered="1"/>
  <pageMargins left="3.9583333333333297E-2" right="3.9583333333333297E-2" top="0.59097222222222201" bottom="0.39374999999999999" header="0.31527777777777799" footer="0.51180555555555496"/>
  <pageSetup paperSize="9" firstPageNumber="0" orientation="portrait" verticalDpi="200" r:id="rId3"/>
  <headerFooter>
    <oddHeader>&amp;RPág.: &amp;P de &amp;N</oddHeader>
  </headerFooter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1"/>
  <sheetViews>
    <sheetView tabSelected="1" view="pageBreakPreview" topLeftCell="C70" zoomScale="130" zoomScaleNormal="100" zoomScaleSheetLayoutView="130" workbookViewId="0">
      <selection activeCell="L13" sqref="L13"/>
    </sheetView>
  </sheetViews>
  <sheetFormatPr defaultRowHeight="15"/>
  <cols>
    <col min="1" max="1" width="7.5703125" style="2" customWidth="1"/>
    <col min="2" max="2" width="20.85546875" customWidth="1"/>
    <col min="3" max="3" width="15" customWidth="1"/>
    <col min="4" max="4" width="13.7109375" hidden="1" customWidth="1"/>
    <col min="5" max="5" width="12.7109375" customWidth="1"/>
    <col min="6" max="7" width="15" customWidth="1"/>
    <col min="8" max="8" width="36.140625" customWidth="1"/>
    <col min="9" max="9" width="13.28515625" customWidth="1"/>
    <col min="10" max="10" width="9.28515625" customWidth="1"/>
    <col min="11" max="11" width="9.5703125" customWidth="1"/>
    <col min="12" max="12" width="10" customWidth="1"/>
    <col min="13" max="13" width="7.7109375" customWidth="1"/>
    <col min="14" max="14" width="9.85546875" bestFit="1" customWidth="1"/>
    <col min="15" max="15" width="12.42578125" customWidth="1"/>
    <col min="16" max="16" width="13" customWidth="1"/>
  </cols>
  <sheetData>
    <row r="1" spans="1:16">
      <c r="A1" s="8"/>
      <c r="B1" s="8" t="s">
        <v>0</v>
      </c>
    </row>
    <row r="2" spans="1:16">
      <c r="A2" s="8"/>
      <c r="B2" s="8" t="s">
        <v>21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>
      <c r="A3" s="18"/>
      <c r="B3" s="18" t="s">
        <v>23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5" spans="1:16" ht="15.75" thickBot="1">
      <c r="A5" s="115"/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</row>
    <row r="6" spans="1:16" ht="15.75" thickTop="1"/>
    <row r="7" spans="1:16" ht="25.5">
      <c r="A7" s="78" t="s">
        <v>19</v>
      </c>
      <c r="B7" s="78" t="s">
        <v>5</v>
      </c>
      <c r="C7" s="78" t="s">
        <v>6</v>
      </c>
      <c r="D7" s="78" t="s">
        <v>22</v>
      </c>
      <c r="E7" s="78" t="s">
        <v>7</v>
      </c>
      <c r="F7" s="78" t="s">
        <v>8</v>
      </c>
      <c r="G7" s="78" t="s">
        <v>9</v>
      </c>
      <c r="H7" s="78" t="s">
        <v>10</v>
      </c>
      <c r="I7" s="78" t="s">
        <v>11</v>
      </c>
      <c r="J7" s="78" t="s">
        <v>12</v>
      </c>
      <c r="K7" s="78" t="s">
        <v>13</v>
      </c>
      <c r="L7" s="78" t="s">
        <v>20</v>
      </c>
      <c r="M7" s="78" t="s">
        <v>14</v>
      </c>
      <c r="N7" s="78" t="s">
        <v>24</v>
      </c>
      <c r="O7" s="78" t="s">
        <v>15</v>
      </c>
      <c r="P7" s="78" t="s">
        <v>16</v>
      </c>
    </row>
    <row r="8" spans="1:16">
      <c r="A8" s="99" t="s">
        <v>86</v>
      </c>
      <c r="B8" s="100" t="s">
        <v>153</v>
      </c>
      <c r="C8" s="106" t="s">
        <v>42</v>
      </c>
      <c r="D8" s="100"/>
      <c r="E8" s="99" t="s">
        <v>27</v>
      </c>
      <c r="F8" s="106" t="s">
        <v>154</v>
      </c>
      <c r="G8" s="99" t="s">
        <v>57</v>
      </c>
      <c r="H8" s="100" t="s">
        <v>81</v>
      </c>
      <c r="I8" s="101">
        <v>44988</v>
      </c>
      <c r="J8" s="102">
        <v>0.27083333333333331</v>
      </c>
      <c r="K8" s="103">
        <v>44988</v>
      </c>
      <c r="L8" s="102">
        <v>0.52430555555555558</v>
      </c>
      <c r="M8" s="99">
        <v>0.5</v>
      </c>
      <c r="N8" s="107">
        <v>50</v>
      </c>
      <c r="O8" s="104">
        <f t="shared" ref="O8:O11" si="0">N8*M8</f>
        <v>25</v>
      </c>
      <c r="P8" s="103">
        <v>45026</v>
      </c>
    </row>
    <row r="9" spans="1:16">
      <c r="A9" s="99" t="s">
        <v>86</v>
      </c>
      <c r="B9" s="100" t="s">
        <v>47</v>
      </c>
      <c r="C9" s="100" t="s">
        <v>38</v>
      </c>
      <c r="D9" s="100"/>
      <c r="E9" s="99" t="s">
        <v>27</v>
      </c>
      <c r="F9" s="106" t="s">
        <v>154</v>
      </c>
      <c r="G9" s="99" t="s">
        <v>49</v>
      </c>
      <c r="H9" s="100" t="s">
        <v>50</v>
      </c>
      <c r="I9" s="101">
        <v>44981</v>
      </c>
      <c r="J9" s="102">
        <v>0.25</v>
      </c>
      <c r="K9" s="103">
        <v>44981</v>
      </c>
      <c r="L9" s="102">
        <v>0.75</v>
      </c>
      <c r="M9" s="99">
        <v>0.5</v>
      </c>
      <c r="N9" s="107">
        <v>80</v>
      </c>
      <c r="O9" s="104">
        <v>40</v>
      </c>
      <c r="P9" s="103">
        <v>45026</v>
      </c>
    </row>
    <row r="10" spans="1:16">
      <c r="A10" s="99" t="s">
        <v>86</v>
      </c>
      <c r="B10" s="100" t="s">
        <v>47</v>
      </c>
      <c r="C10" s="100" t="s">
        <v>38</v>
      </c>
      <c r="D10" s="100"/>
      <c r="E10" s="99" t="s">
        <v>27</v>
      </c>
      <c r="F10" s="106" t="s">
        <v>154</v>
      </c>
      <c r="G10" s="99" t="s">
        <v>49</v>
      </c>
      <c r="H10" s="100" t="s">
        <v>50</v>
      </c>
      <c r="I10" s="101">
        <v>44984</v>
      </c>
      <c r="J10" s="102">
        <v>0.25</v>
      </c>
      <c r="K10" s="103">
        <v>44984</v>
      </c>
      <c r="L10" s="102">
        <v>0.75</v>
      </c>
      <c r="M10" s="99">
        <v>0.5</v>
      </c>
      <c r="N10" s="107">
        <v>80</v>
      </c>
      <c r="O10" s="104">
        <v>40</v>
      </c>
      <c r="P10" s="103">
        <v>45026</v>
      </c>
    </row>
    <row r="11" spans="1:16">
      <c r="A11" s="99" t="s">
        <v>141</v>
      </c>
      <c r="B11" s="100" t="s">
        <v>76</v>
      </c>
      <c r="C11" s="100" t="s">
        <v>74</v>
      </c>
      <c r="D11" s="100"/>
      <c r="E11" s="99" t="s">
        <v>31</v>
      </c>
      <c r="F11" s="106" t="s">
        <v>154</v>
      </c>
      <c r="G11" s="99" t="s">
        <v>70</v>
      </c>
      <c r="H11" s="100" t="s">
        <v>145</v>
      </c>
      <c r="I11" s="101">
        <v>44976</v>
      </c>
      <c r="J11" s="102">
        <v>0.33333333333333331</v>
      </c>
      <c r="K11" s="103">
        <v>44976</v>
      </c>
      <c r="L11" s="102">
        <v>0.83333333333333337</v>
      </c>
      <c r="M11" s="99">
        <v>0.5</v>
      </c>
      <c r="N11" s="107">
        <v>50</v>
      </c>
      <c r="O11" s="104">
        <f t="shared" si="0"/>
        <v>25</v>
      </c>
      <c r="P11" s="103">
        <v>45026</v>
      </c>
    </row>
    <row r="12" spans="1:16">
      <c r="A12" s="99" t="s">
        <v>87</v>
      </c>
      <c r="B12" s="100" t="s">
        <v>63</v>
      </c>
      <c r="C12" s="100" t="s">
        <v>56</v>
      </c>
      <c r="D12" s="100"/>
      <c r="E12" s="99" t="s">
        <v>27</v>
      </c>
      <c r="F12" s="106" t="s">
        <v>154</v>
      </c>
      <c r="G12" s="99" t="s">
        <v>61</v>
      </c>
      <c r="H12" s="100" t="s">
        <v>62</v>
      </c>
      <c r="I12" s="101">
        <v>44998</v>
      </c>
      <c r="J12" s="102">
        <v>0.29166666666666669</v>
      </c>
      <c r="K12" s="103">
        <v>44998</v>
      </c>
      <c r="L12" s="102">
        <v>0.66666666666666663</v>
      </c>
      <c r="M12" s="99">
        <v>0.5</v>
      </c>
      <c r="N12" s="107">
        <v>60</v>
      </c>
      <c r="O12" s="104">
        <f t="shared" ref="O12:O27" si="1">N12*M12</f>
        <v>30</v>
      </c>
      <c r="P12" s="103">
        <v>45026</v>
      </c>
    </row>
    <row r="13" spans="1:16">
      <c r="A13" s="99" t="s">
        <v>87</v>
      </c>
      <c r="B13" s="100" t="s">
        <v>63</v>
      </c>
      <c r="C13" s="100" t="s">
        <v>56</v>
      </c>
      <c r="D13" s="100"/>
      <c r="E13" s="99" t="s">
        <v>27</v>
      </c>
      <c r="F13" s="106" t="s">
        <v>154</v>
      </c>
      <c r="G13" s="99" t="s">
        <v>65</v>
      </c>
      <c r="H13" s="100" t="s">
        <v>66</v>
      </c>
      <c r="I13" s="101">
        <v>45000</v>
      </c>
      <c r="J13" s="102">
        <v>0.6875</v>
      </c>
      <c r="K13" s="103">
        <v>45000</v>
      </c>
      <c r="L13" s="102">
        <v>0.97916666666666663</v>
      </c>
      <c r="M13" s="99">
        <v>0.5</v>
      </c>
      <c r="N13" s="107">
        <v>60</v>
      </c>
      <c r="O13" s="104">
        <f t="shared" si="1"/>
        <v>30</v>
      </c>
      <c r="P13" s="103">
        <v>45026</v>
      </c>
    </row>
    <row r="14" spans="1:16">
      <c r="A14" s="99" t="s">
        <v>87</v>
      </c>
      <c r="B14" s="100" t="s">
        <v>63</v>
      </c>
      <c r="C14" s="100" t="s">
        <v>56</v>
      </c>
      <c r="D14" s="100"/>
      <c r="E14" s="99" t="s">
        <v>27</v>
      </c>
      <c r="F14" s="106" t="s">
        <v>154</v>
      </c>
      <c r="G14" s="99" t="s">
        <v>188</v>
      </c>
      <c r="H14" s="100" t="s">
        <v>67</v>
      </c>
      <c r="I14" s="101">
        <v>45007</v>
      </c>
      <c r="J14" s="102">
        <v>0.22916666666666666</v>
      </c>
      <c r="K14" s="103">
        <v>45007</v>
      </c>
      <c r="L14" s="102">
        <v>0.625</v>
      </c>
      <c r="M14" s="99">
        <v>0.5</v>
      </c>
      <c r="N14" s="107">
        <v>60</v>
      </c>
      <c r="O14" s="104">
        <f t="shared" si="1"/>
        <v>30</v>
      </c>
      <c r="P14" s="103">
        <v>45026</v>
      </c>
    </row>
    <row r="15" spans="1:16">
      <c r="A15" s="99" t="s">
        <v>87</v>
      </c>
      <c r="B15" s="100" t="s">
        <v>64</v>
      </c>
      <c r="C15" s="100" t="s">
        <v>43</v>
      </c>
      <c r="D15" s="100"/>
      <c r="E15" s="99" t="s">
        <v>27</v>
      </c>
      <c r="F15" s="106" t="s">
        <v>154</v>
      </c>
      <c r="G15" s="99" t="s">
        <v>61</v>
      </c>
      <c r="H15" s="100" t="s">
        <v>62</v>
      </c>
      <c r="I15" s="101">
        <v>44998</v>
      </c>
      <c r="J15" s="102">
        <v>0.29166666666666669</v>
      </c>
      <c r="K15" s="103">
        <v>44998</v>
      </c>
      <c r="L15" s="102">
        <v>0.66666666666666663</v>
      </c>
      <c r="M15" s="99">
        <v>0.5</v>
      </c>
      <c r="N15" s="107">
        <v>60</v>
      </c>
      <c r="O15" s="104">
        <f t="shared" si="1"/>
        <v>30</v>
      </c>
      <c r="P15" s="103">
        <v>45026</v>
      </c>
    </row>
    <row r="16" spans="1:16">
      <c r="A16" s="99" t="s">
        <v>87</v>
      </c>
      <c r="B16" s="100" t="s">
        <v>64</v>
      </c>
      <c r="C16" s="100" t="s">
        <v>43</v>
      </c>
      <c r="D16" s="100"/>
      <c r="E16" s="99" t="s">
        <v>27</v>
      </c>
      <c r="F16" s="106" t="s">
        <v>154</v>
      </c>
      <c r="G16" s="99" t="s">
        <v>65</v>
      </c>
      <c r="H16" s="100" t="s">
        <v>66</v>
      </c>
      <c r="I16" s="101">
        <v>45000</v>
      </c>
      <c r="J16" s="102">
        <v>0.6875</v>
      </c>
      <c r="K16" s="103">
        <v>45000</v>
      </c>
      <c r="L16" s="102">
        <v>0.97916666666666663</v>
      </c>
      <c r="M16" s="99">
        <v>0.5</v>
      </c>
      <c r="N16" s="107">
        <v>60</v>
      </c>
      <c r="O16" s="104">
        <f t="shared" si="1"/>
        <v>30</v>
      </c>
      <c r="P16" s="103">
        <v>45026</v>
      </c>
    </row>
    <row r="17" spans="1:16">
      <c r="A17" s="99" t="s">
        <v>87</v>
      </c>
      <c r="B17" s="100" t="s">
        <v>64</v>
      </c>
      <c r="C17" s="100" t="s">
        <v>43</v>
      </c>
      <c r="D17" s="100"/>
      <c r="E17" s="99" t="s">
        <v>27</v>
      </c>
      <c r="F17" s="106" t="s">
        <v>154</v>
      </c>
      <c r="G17" s="99" t="s">
        <v>188</v>
      </c>
      <c r="H17" s="100" t="s">
        <v>67</v>
      </c>
      <c r="I17" s="101">
        <v>45007</v>
      </c>
      <c r="J17" s="102">
        <v>0.22916666666666666</v>
      </c>
      <c r="K17" s="103">
        <v>45007</v>
      </c>
      <c r="L17" s="102">
        <v>0.66666666666666663</v>
      </c>
      <c r="M17" s="99">
        <v>0.5</v>
      </c>
      <c r="N17" s="108">
        <v>60</v>
      </c>
      <c r="O17" s="104">
        <f t="shared" si="1"/>
        <v>30</v>
      </c>
      <c r="P17" s="103">
        <v>45026</v>
      </c>
    </row>
    <row r="18" spans="1:16">
      <c r="A18" s="99" t="s">
        <v>92</v>
      </c>
      <c r="B18" s="100" t="s">
        <v>93</v>
      </c>
      <c r="C18" s="100" t="s">
        <v>53</v>
      </c>
      <c r="D18" s="100"/>
      <c r="E18" s="99" t="s">
        <v>27</v>
      </c>
      <c r="F18" s="106" t="s">
        <v>28</v>
      </c>
      <c r="G18" s="99" t="s">
        <v>35</v>
      </c>
      <c r="H18" s="100" t="s">
        <v>94</v>
      </c>
      <c r="I18" s="101">
        <v>45001</v>
      </c>
      <c r="J18" s="102">
        <v>0.23263888888888887</v>
      </c>
      <c r="K18" s="103">
        <v>45003</v>
      </c>
      <c r="L18" s="102">
        <v>4.1666666666666664E-2</v>
      </c>
      <c r="M18" s="99">
        <v>1.5</v>
      </c>
      <c r="N18" s="108">
        <v>600</v>
      </c>
      <c r="O18" s="104">
        <f t="shared" si="1"/>
        <v>900</v>
      </c>
      <c r="P18" s="103">
        <v>45026</v>
      </c>
    </row>
    <row r="19" spans="1:16">
      <c r="A19" s="99" t="s">
        <v>92</v>
      </c>
      <c r="B19" s="100" t="s">
        <v>95</v>
      </c>
      <c r="C19" s="100" t="s">
        <v>230</v>
      </c>
      <c r="D19" s="100"/>
      <c r="E19" s="99" t="s">
        <v>27</v>
      </c>
      <c r="F19" s="106" t="s">
        <v>28</v>
      </c>
      <c r="G19" s="99" t="s">
        <v>35</v>
      </c>
      <c r="H19" s="100" t="s">
        <v>94</v>
      </c>
      <c r="I19" s="101">
        <v>45001</v>
      </c>
      <c r="J19" s="102">
        <v>0.23263888888888887</v>
      </c>
      <c r="K19" s="103">
        <v>45003</v>
      </c>
      <c r="L19" s="102">
        <v>4.1666666666666664E-2</v>
      </c>
      <c r="M19" s="99">
        <v>1.5</v>
      </c>
      <c r="N19" s="108">
        <v>600</v>
      </c>
      <c r="O19" s="104">
        <f t="shared" si="1"/>
        <v>900</v>
      </c>
      <c r="P19" s="103">
        <v>45026</v>
      </c>
    </row>
    <row r="20" spans="1:16">
      <c r="A20" s="99" t="s">
        <v>156</v>
      </c>
      <c r="B20" s="100" t="s">
        <v>25</v>
      </c>
      <c r="C20" s="100" t="s">
        <v>26</v>
      </c>
      <c r="D20" s="100"/>
      <c r="E20" s="99" t="s">
        <v>27</v>
      </c>
      <c r="F20" s="106" t="s">
        <v>28</v>
      </c>
      <c r="G20" s="106" t="s">
        <v>97</v>
      </c>
      <c r="H20" s="100" t="s">
        <v>157</v>
      </c>
      <c r="I20" s="101">
        <v>45012</v>
      </c>
      <c r="J20" s="102">
        <v>0.17013888888888887</v>
      </c>
      <c r="K20" s="103">
        <v>45014</v>
      </c>
      <c r="L20" s="102">
        <v>3.125E-2</v>
      </c>
      <c r="M20" s="99">
        <v>2</v>
      </c>
      <c r="N20" s="107">
        <v>1280</v>
      </c>
      <c r="O20" s="104">
        <f t="shared" si="1"/>
        <v>2560</v>
      </c>
      <c r="P20" s="103">
        <v>45029</v>
      </c>
    </row>
    <row r="21" spans="1:16">
      <c r="A21" s="99" t="s">
        <v>156</v>
      </c>
      <c r="B21" s="100" t="s">
        <v>158</v>
      </c>
      <c r="C21" s="100" t="s">
        <v>53</v>
      </c>
      <c r="D21" s="100"/>
      <c r="E21" s="99" t="s">
        <v>27</v>
      </c>
      <c r="F21" s="106" t="s">
        <v>28</v>
      </c>
      <c r="G21" s="106" t="s">
        <v>97</v>
      </c>
      <c r="H21" s="100" t="s">
        <v>157</v>
      </c>
      <c r="I21" s="101">
        <v>45012</v>
      </c>
      <c r="J21" s="102">
        <v>0.17013888888888887</v>
      </c>
      <c r="K21" s="103">
        <v>45014</v>
      </c>
      <c r="L21" s="102">
        <v>3.125E-2</v>
      </c>
      <c r="M21" s="99">
        <v>2</v>
      </c>
      <c r="N21" s="107">
        <v>1280</v>
      </c>
      <c r="O21" s="104">
        <f t="shared" si="1"/>
        <v>2560</v>
      </c>
      <c r="P21" s="103">
        <v>45029</v>
      </c>
    </row>
    <row r="22" spans="1:16">
      <c r="A22" s="99" t="s">
        <v>88</v>
      </c>
      <c r="B22" s="100" t="s">
        <v>231</v>
      </c>
      <c r="C22" s="100" t="s">
        <v>89</v>
      </c>
      <c r="D22" s="100"/>
      <c r="E22" s="99" t="s">
        <v>27</v>
      </c>
      <c r="F22" s="106" t="s">
        <v>28</v>
      </c>
      <c r="G22" s="99" t="s">
        <v>35</v>
      </c>
      <c r="H22" s="100" t="s">
        <v>90</v>
      </c>
      <c r="I22" s="101">
        <v>45014</v>
      </c>
      <c r="J22" s="102">
        <v>0.47569444444444442</v>
      </c>
      <c r="K22" s="103">
        <v>45017</v>
      </c>
      <c r="L22" s="102">
        <v>0.4375</v>
      </c>
      <c r="M22" s="99">
        <v>3</v>
      </c>
      <c r="N22" s="108">
        <v>600</v>
      </c>
      <c r="O22" s="104">
        <f t="shared" si="1"/>
        <v>1800</v>
      </c>
      <c r="P22" s="103">
        <v>45026</v>
      </c>
    </row>
    <row r="23" spans="1:16">
      <c r="A23" s="99" t="s">
        <v>88</v>
      </c>
      <c r="B23" s="100" t="s">
        <v>91</v>
      </c>
      <c r="C23" s="100" t="s">
        <v>60</v>
      </c>
      <c r="D23" s="100"/>
      <c r="E23" s="99" t="s">
        <v>27</v>
      </c>
      <c r="F23" s="106" t="s">
        <v>28</v>
      </c>
      <c r="G23" s="99" t="s">
        <v>35</v>
      </c>
      <c r="H23" s="100" t="s">
        <v>90</v>
      </c>
      <c r="I23" s="101">
        <v>45014</v>
      </c>
      <c r="J23" s="102">
        <v>0.47569444444444442</v>
      </c>
      <c r="K23" s="103">
        <v>45017</v>
      </c>
      <c r="L23" s="102">
        <v>0.4375</v>
      </c>
      <c r="M23" s="99">
        <v>3</v>
      </c>
      <c r="N23" s="107">
        <v>600</v>
      </c>
      <c r="O23" s="104">
        <f t="shared" si="1"/>
        <v>1800</v>
      </c>
      <c r="P23" s="103">
        <v>45026</v>
      </c>
    </row>
    <row r="24" spans="1:16">
      <c r="A24" s="99" t="s">
        <v>96</v>
      </c>
      <c r="B24" s="100" t="s">
        <v>29</v>
      </c>
      <c r="C24" s="100" t="s">
        <v>30</v>
      </c>
      <c r="D24" s="100"/>
      <c r="E24" s="99" t="s">
        <v>27</v>
      </c>
      <c r="F24" s="106" t="s">
        <v>28</v>
      </c>
      <c r="G24" s="106" t="s">
        <v>97</v>
      </c>
      <c r="H24" s="100" t="s">
        <v>98</v>
      </c>
      <c r="I24" s="101">
        <v>45012</v>
      </c>
      <c r="J24" s="102">
        <v>0.17013888888888887</v>
      </c>
      <c r="K24" s="103">
        <v>45014</v>
      </c>
      <c r="L24" s="102">
        <v>3.125E-2</v>
      </c>
      <c r="M24" s="99">
        <v>2</v>
      </c>
      <c r="N24" s="107">
        <v>1280</v>
      </c>
      <c r="O24" s="104">
        <f t="shared" si="1"/>
        <v>2560</v>
      </c>
      <c r="P24" s="103">
        <v>45033</v>
      </c>
    </row>
    <row r="25" spans="1:16">
      <c r="A25" s="99" t="s">
        <v>159</v>
      </c>
      <c r="B25" s="100" t="s">
        <v>144</v>
      </c>
      <c r="C25" s="100" t="s">
        <v>213</v>
      </c>
      <c r="D25" s="100"/>
      <c r="E25" s="99" t="s">
        <v>27</v>
      </c>
      <c r="F25" s="106" t="s">
        <v>28</v>
      </c>
      <c r="G25" s="106" t="s">
        <v>97</v>
      </c>
      <c r="H25" s="100" t="s">
        <v>145</v>
      </c>
      <c r="I25" s="101">
        <v>45012</v>
      </c>
      <c r="J25" s="102">
        <v>0.17013888888888887</v>
      </c>
      <c r="K25" s="103">
        <v>45014</v>
      </c>
      <c r="L25" s="102">
        <v>3.125E-2</v>
      </c>
      <c r="M25" s="99">
        <v>2</v>
      </c>
      <c r="N25" s="107">
        <v>1280</v>
      </c>
      <c r="O25" s="104">
        <f t="shared" si="1"/>
        <v>2560</v>
      </c>
      <c r="P25" s="103">
        <v>45026</v>
      </c>
    </row>
    <row r="26" spans="1:16">
      <c r="A26" s="99" t="s">
        <v>99</v>
      </c>
      <c r="B26" s="100" t="s">
        <v>100</v>
      </c>
      <c r="C26" s="100" t="s">
        <v>187</v>
      </c>
      <c r="D26" s="100"/>
      <c r="E26" s="99" t="s">
        <v>27</v>
      </c>
      <c r="F26" s="106" t="s">
        <v>28</v>
      </c>
      <c r="G26" s="99" t="s">
        <v>35</v>
      </c>
      <c r="H26" s="100" t="s">
        <v>101</v>
      </c>
      <c r="I26" s="101">
        <v>45014</v>
      </c>
      <c r="J26" s="102">
        <v>0.47569444444444442</v>
      </c>
      <c r="K26" s="103">
        <v>45016</v>
      </c>
      <c r="L26" s="102">
        <v>0.46875</v>
      </c>
      <c r="M26" s="99">
        <v>2</v>
      </c>
      <c r="N26" s="107">
        <v>600</v>
      </c>
      <c r="O26" s="104">
        <f t="shared" si="1"/>
        <v>1200</v>
      </c>
      <c r="P26" s="103">
        <v>45026</v>
      </c>
    </row>
    <row r="27" spans="1:16">
      <c r="A27" s="99" t="s">
        <v>102</v>
      </c>
      <c r="B27" s="100" t="s">
        <v>39</v>
      </c>
      <c r="C27" s="100" t="s">
        <v>53</v>
      </c>
      <c r="D27" s="100"/>
      <c r="E27" s="99" t="s">
        <v>27</v>
      </c>
      <c r="F27" s="106" t="s">
        <v>154</v>
      </c>
      <c r="G27" s="99" t="s">
        <v>103</v>
      </c>
      <c r="H27" s="100" t="s">
        <v>104</v>
      </c>
      <c r="I27" s="101">
        <v>45006</v>
      </c>
      <c r="J27" s="102">
        <v>0.29166666666666669</v>
      </c>
      <c r="K27" s="103">
        <v>45006</v>
      </c>
      <c r="L27" s="102">
        <v>0.60416666666666663</v>
      </c>
      <c r="M27" s="99">
        <v>0.5</v>
      </c>
      <c r="N27" s="107">
        <v>60</v>
      </c>
      <c r="O27" s="104">
        <f t="shared" si="1"/>
        <v>30</v>
      </c>
      <c r="P27" s="103">
        <v>45026</v>
      </c>
    </row>
    <row r="28" spans="1:16">
      <c r="A28" s="99" t="s">
        <v>102</v>
      </c>
      <c r="B28" s="100" t="s">
        <v>151</v>
      </c>
      <c r="C28" s="100" t="s">
        <v>60</v>
      </c>
      <c r="D28" s="100"/>
      <c r="E28" s="99" t="s">
        <v>27</v>
      </c>
      <c r="F28" s="106" t="s">
        <v>154</v>
      </c>
      <c r="G28" s="99" t="s">
        <v>103</v>
      </c>
      <c r="H28" s="100" t="s">
        <v>104</v>
      </c>
      <c r="I28" s="101">
        <v>45006</v>
      </c>
      <c r="J28" s="102">
        <v>0.29166666666666669</v>
      </c>
      <c r="K28" s="103">
        <v>45006</v>
      </c>
      <c r="L28" s="102">
        <v>0.60416666666666663</v>
      </c>
      <c r="M28" s="99">
        <v>0.5</v>
      </c>
      <c r="N28" s="107">
        <v>60</v>
      </c>
      <c r="O28" s="104">
        <f t="shared" ref="O28:O93" si="2">N28*M28</f>
        <v>30</v>
      </c>
      <c r="P28" s="103">
        <v>45026</v>
      </c>
    </row>
    <row r="29" spans="1:16">
      <c r="A29" s="99" t="s">
        <v>102</v>
      </c>
      <c r="B29" s="100" t="s">
        <v>58</v>
      </c>
      <c r="C29" s="100" t="s">
        <v>59</v>
      </c>
      <c r="D29" s="100"/>
      <c r="E29" s="99" t="s">
        <v>27</v>
      </c>
      <c r="F29" s="106" t="s">
        <v>154</v>
      </c>
      <c r="G29" s="99" t="s">
        <v>103</v>
      </c>
      <c r="H29" s="100" t="s">
        <v>104</v>
      </c>
      <c r="I29" s="101">
        <v>45006</v>
      </c>
      <c r="J29" s="102">
        <v>0.29166666666666669</v>
      </c>
      <c r="K29" s="103">
        <v>45006</v>
      </c>
      <c r="L29" s="102">
        <v>0.60416666666666663</v>
      </c>
      <c r="M29" s="99">
        <v>0.5</v>
      </c>
      <c r="N29" s="107">
        <v>60</v>
      </c>
      <c r="O29" s="104">
        <f t="shared" si="2"/>
        <v>30</v>
      </c>
      <c r="P29" s="103">
        <v>45026</v>
      </c>
    </row>
    <row r="30" spans="1:16">
      <c r="A30" s="99" t="s">
        <v>102</v>
      </c>
      <c r="B30" s="100" t="s">
        <v>45</v>
      </c>
      <c r="C30" s="100" t="s">
        <v>43</v>
      </c>
      <c r="D30" s="100"/>
      <c r="E30" s="99" t="s">
        <v>27</v>
      </c>
      <c r="F30" s="106" t="s">
        <v>154</v>
      </c>
      <c r="G30" s="99" t="s">
        <v>188</v>
      </c>
      <c r="H30" s="100" t="s">
        <v>46</v>
      </c>
      <c r="I30" s="101">
        <v>45007</v>
      </c>
      <c r="J30" s="102">
        <v>0.33333333333333331</v>
      </c>
      <c r="K30" s="103">
        <v>45007</v>
      </c>
      <c r="L30" s="102">
        <v>0.625</v>
      </c>
      <c r="M30" s="99">
        <v>0.5</v>
      </c>
      <c r="N30" s="107">
        <v>60</v>
      </c>
      <c r="O30" s="104">
        <f t="shared" si="2"/>
        <v>30</v>
      </c>
      <c r="P30" s="103">
        <v>45026</v>
      </c>
    </row>
    <row r="31" spans="1:16">
      <c r="A31" s="99" t="s">
        <v>102</v>
      </c>
      <c r="B31" s="100" t="s">
        <v>45</v>
      </c>
      <c r="C31" s="100" t="s">
        <v>43</v>
      </c>
      <c r="D31" s="100"/>
      <c r="E31" s="99" t="s">
        <v>27</v>
      </c>
      <c r="F31" s="106" t="s">
        <v>154</v>
      </c>
      <c r="G31" s="99" t="s">
        <v>57</v>
      </c>
      <c r="H31" s="100" t="s">
        <v>46</v>
      </c>
      <c r="I31" s="101">
        <v>44988</v>
      </c>
      <c r="J31" s="102">
        <v>0.27083333333333331</v>
      </c>
      <c r="K31" s="103">
        <v>44988</v>
      </c>
      <c r="L31" s="102">
        <v>0.52083333333333337</v>
      </c>
      <c r="M31" s="99">
        <v>0.5</v>
      </c>
      <c r="N31" s="107">
        <v>60</v>
      </c>
      <c r="O31" s="104">
        <f t="shared" si="2"/>
        <v>30</v>
      </c>
      <c r="P31" s="103">
        <v>45026</v>
      </c>
    </row>
    <row r="32" spans="1:16">
      <c r="A32" s="99" t="s">
        <v>105</v>
      </c>
      <c r="B32" s="100" t="s">
        <v>68</v>
      </c>
      <c r="C32" s="100" t="s">
        <v>69</v>
      </c>
      <c r="D32" s="100"/>
      <c r="E32" s="99" t="s">
        <v>31</v>
      </c>
      <c r="F32" s="106" t="s">
        <v>154</v>
      </c>
      <c r="G32" s="99" t="s">
        <v>57</v>
      </c>
      <c r="H32" s="100" t="s">
        <v>145</v>
      </c>
      <c r="I32" s="101">
        <v>44988</v>
      </c>
      <c r="J32" s="102" t="s">
        <v>125</v>
      </c>
      <c r="K32" s="103">
        <v>44988</v>
      </c>
      <c r="L32" s="102">
        <v>0.52083333333333337</v>
      </c>
      <c r="M32" s="99">
        <v>0.5</v>
      </c>
      <c r="N32" s="107">
        <v>60</v>
      </c>
      <c r="O32" s="104">
        <f t="shared" si="2"/>
        <v>30</v>
      </c>
      <c r="P32" s="103">
        <v>45028</v>
      </c>
    </row>
    <row r="33" spans="1:16">
      <c r="A33" s="99" t="s">
        <v>105</v>
      </c>
      <c r="B33" s="100" t="s">
        <v>71</v>
      </c>
      <c r="C33" s="100" t="s">
        <v>72</v>
      </c>
      <c r="D33" s="100"/>
      <c r="E33" s="99" t="s">
        <v>31</v>
      </c>
      <c r="F33" s="106" t="s">
        <v>154</v>
      </c>
      <c r="G33" s="99" t="s">
        <v>57</v>
      </c>
      <c r="H33" s="100" t="s">
        <v>145</v>
      </c>
      <c r="I33" s="101">
        <v>44988</v>
      </c>
      <c r="J33" s="102">
        <v>0.27083333333333331</v>
      </c>
      <c r="K33" s="103">
        <v>44988</v>
      </c>
      <c r="L33" s="102">
        <v>0.52083333333333337</v>
      </c>
      <c r="M33" s="99">
        <v>0.5</v>
      </c>
      <c r="N33" s="107">
        <v>60</v>
      </c>
      <c r="O33" s="104">
        <f t="shared" si="2"/>
        <v>30</v>
      </c>
      <c r="P33" s="103">
        <v>45028</v>
      </c>
    </row>
    <row r="34" spans="1:16">
      <c r="A34" s="99" t="s">
        <v>105</v>
      </c>
      <c r="B34" s="100" t="s">
        <v>126</v>
      </c>
      <c r="C34" s="100" t="s">
        <v>74</v>
      </c>
      <c r="D34" s="100"/>
      <c r="E34" s="99" t="s">
        <v>31</v>
      </c>
      <c r="F34" s="106" t="s">
        <v>154</v>
      </c>
      <c r="G34" s="99" t="s">
        <v>57</v>
      </c>
      <c r="H34" s="100" t="s">
        <v>145</v>
      </c>
      <c r="I34" s="101">
        <v>44988</v>
      </c>
      <c r="J34" s="102">
        <v>0.27083333333333331</v>
      </c>
      <c r="K34" s="103">
        <v>44988</v>
      </c>
      <c r="L34" s="102">
        <v>0.52083333333333337</v>
      </c>
      <c r="M34" s="99">
        <v>0.5</v>
      </c>
      <c r="N34" s="107">
        <v>60</v>
      </c>
      <c r="O34" s="104">
        <f t="shared" si="2"/>
        <v>30</v>
      </c>
      <c r="P34" s="103">
        <v>45028</v>
      </c>
    </row>
    <row r="35" spans="1:16">
      <c r="A35" s="99" t="s">
        <v>105</v>
      </c>
      <c r="B35" s="100" t="s">
        <v>75</v>
      </c>
      <c r="C35" s="100" t="s">
        <v>74</v>
      </c>
      <c r="D35" s="100"/>
      <c r="E35" s="99" t="s">
        <v>31</v>
      </c>
      <c r="F35" s="106" t="s">
        <v>154</v>
      </c>
      <c r="G35" s="99" t="s">
        <v>57</v>
      </c>
      <c r="H35" s="100" t="s">
        <v>145</v>
      </c>
      <c r="I35" s="101">
        <v>44988</v>
      </c>
      <c r="J35" s="102">
        <v>0.27083333333333331</v>
      </c>
      <c r="K35" s="103">
        <v>44988</v>
      </c>
      <c r="L35" s="102">
        <v>0.52083333333333337</v>
      </c>
      <c r="M35" s="99">
        <v>0.5</v>
      </c>
      <c r="N35" s="107">
        <v>60</v>
      </c>
      <c r="O35" s="104">
        <f t="shared" si="2"/>
        <v>30</v>
      </c>
      <c r="P35" s="103">
        <v>45028</v>
      </c>
    </row>
    <row r="36" spans="1:16">
      <c r="A36" s="99" t="s">
        <v>105</v>
      </c>
      <c r="B36" s="100" t="s">
        <v>73</v>
      </c>
      <c r="C36" s="100" t="s">
        <v>74</v>
      </c>
      <c r="D36" s="100"/>
      <c r="E36" s="99" t="s">
        <v>31</v>
      </c>
      <c r="F36" s="106" t="s">
        <v>154</v>
      </c>
      <c r="G36" s="99" t="s">
        <v>57</v>
      </c>
      <c r="H36" s="100" t="s">
        <v>145</v>
      </c>
      <c r="I36" s="101">
        <v>44988</v>
      </c>
      <c r="J36" s="102">
        <v>0.27083333333333331</v>
      </c>
      <c r="K36" s="103">
        <v>44988</v>
      </c>
      <c r="L36" s="102">
        <v>0.52083333333333337</v>
      </c>
      <c r="M36" s="99">
        <v>0.5</v>
      </c>
      <c r="N36" s="107">
        <v>60</v>
      </c>
      <c r="O36" s="104">
        <f t="shared" si="2"/>
        <v>30</v>
      </c>
      <c r="P36" s="103">
        <v>45028</v>
      </c>
    </row>
    <row r="37" spans="1:16">
      <c r="A37" s="99" t="s">
        <v>105</v>
      </c>
      <c r="B37" s="100" t="s">
        <v>76</v>
      </c>
      <c r="C37" s="100" t="s">
        <v>74</v>
      </c>
      <c r="D37" s="100"/>
      <c r="E37" s="99" t="s">
        <v>31</v>
      </c>
      <c r="F37" s="106" t="s">
        <v>154</v>
      </c>
      <c r="G37" s="99" t="s">
        <v>57</v>
      </c>
      <c r="H37" s="100" t="s">
        <v>145</v>
      </c>
      <c r="I37" s="101">
        <v>44988</v>
      </c>
      <c r="J37" s="102">
        <v>0.27083333333333331</v>
      </c>
      <c r="K37" s="103">
        <v>44988</v>
      </c>
      <c r="L37" s="102">
        <v>0.52083333333333337</v>
      </c>
      <c r="M37" s="99">
        <v>0.5</v>
      </c>
      <c r="N37" s="107">
        <v>60</v>
      </c>
      <c r="O37" s="104">
        <f t="shared" si="2"/>
        <v>30</v>
      </c>
      <c r="P37" s="103">
        <v>45028</v>
      </c>
    </row>
    <row r="38" spans="1:16">
      <c r="A38" s="99" t="s">
        <v>105</v>
      </c>
      <c r="B38" s="100" t="s">
        <v>77</v>
      </c>
      <c r="C38" s="100" t="s">
        <v>74</v>
      </c>
      <c r="D38" s="100"/>
      <c r="E38" s="99" t="s">
        <v>31</v>
      </c>
      <c r="F38" s="106" t="s">
        <v>154</v>
      </c>
      <c r="G38" s="99" t="s">
        <v>57</v>
      </c>
      <c r="H38" s="100" t="s">
        <v>145</v>
      </c>
      <c r="I38" s="101">
        <v>44988</v>
      </c>
      <c r="J38" s="102">
        <v>0.27083333333333331</v>
      </c>
      <c r="K38" s="103">
        <v>44988</v>
      </c>
      <c r="L38" s="102">
        <v>0.52083333333333337</v>
      </c>
      <c r="M38" s="99">
        <v>0.5</v>
      </c>
      <c r="N38" s="107">
        <v>60</v>
      </c>
      <c r="O38" s="104">
        <f t="shared" si="2"/>
        <v>30</v>
      </c>
      <c r="P38" s="105">
        <v>45028</v>
      </c>
    </row>
    <row r="39" spans="1:16">
      <c r="A39" s="99" t="s">
        <v>105</v>
      </c>
      <c r="B39" s="100" t="s">
        <v>77</v>
      </c>
      <c r="C39" s="100" t="s">
        <v>74</v>
      </c>
      <c r="D39" s="100"/>
      <c r="E39" s="99" t="s">
        <v>31</v>
      </c>
      <c r="F39" s="106" t="s">
        <v>154</v>
      </c>
      <c r="G39" s="99" t="s">
        <v>57</v>
      </c>
      <c r="H39" s="100" t="s">
        <v>145</v>
      </c>
      <c r="I39" s="101">
        <v>44988</v>
      </c>
      <c r="J39" s="102">
        <v>0.27083333333333331</v>
      </c>
      <c r="K39" s="103">
        <v>44988</v>
      </c>
      <c r="L39" s="102">
        <v>0.52083333333333337</v>
      </c>
      <c r="M39" s="99">
        <v>0.5</v>
      </c>
      <c r="N39" s="107">
        <v>60</v>
      </c>
      <c r="O39" s="104">
        <f t="shared" si="2"/>
        <v>30</v>
      </c>
      <c r="P39" s="105">
        <v>45028</v>
      </c>
    </row>
    <row r="40" spans="1:16">
      <c r="A40" s="99" t="s">
        <v>105</v>
      </c>
      <c r="B40" s="100" t="s">
        <v>78</v>
      </c>
      <c r="C40" s="100" t="s">
        <v>74</v>
      </c>
      <c r="D40" s="100"/>
      <c r="E40" s="99" t="s">
        <v>31</v>
      </c>
      <c r="F40" s="106" t="s">
        <v>154</v>
      </c>
      <c r="G40" s="99" t="s">
        <v>57</v>
      </c>
      <c r="H40" s="100" t="s">
        <v>145</v>
      </c>
      <c r="I40" s="101">
        <v>44988</v>
      </c>
      <c r="J40" s="102">
        <v>0.27083333333333331</v>
      </c>
      <c r="K40" s="103">
        <v>44988</v>
      </c>
      <c r="L40" s="102">
        <v>0.52083333333333337</v>
      </c>
      <c r="M40" s="99">
        <v>0.5</v>
      </c>
      <c r="N40" s="107">
        <v>60</v>
      </c>
      <c r="O40" s="104">
        <f t="shared" si="2"/>
        <v>30</v>
      </c>
      <c r="P40" s="103">
        <v>45028</v>
      </c>
    </row>
    <row r="41" spans="1:16">
      <c r="A41" s="99" t="s">
        <v>105</v>
      </c>
      <c r="B41" s="100" t="s">
        <v>139</v>
      </c>
      <c r="C41" s="100" t="s">
        <v>79</v>
      </c>
      <c r="D41" s="100"/>
      <c r="E41" s="99" t="s">
        <v>31</v>
      </c>
      <c r="F41" s="106" t="s">
        <v>154</v>
      </c>
      <c r="G41" s="99" t="s">
        <v>57</v>
      </c>
      <c r="H41" s="100" t="s">
        <v>145</v>
      </c>
      <c r="I41" s="101">
        <v>44988</v>
      </c>
      <c r="J41" s="102">
        <v>0.27083333333333331</v>
      </c>
      <c r="K41" s="103">
        <v>44988</v>
      </c>
      <c r="L41" s="102">
        <v>0.52083333333333337</v>
      </c>
      <c r="M41" s="99">
        <v>0.5</v>
      </c>
      <c r="N41" s="107">
        <v>60</v>
      </c>
      <c r="O41" s="104">
        <f t="shared" si="2"/>
        <v>30</v>
      </c>
      <c r="P41" s="103">
        <v>45028</v>
      </c>
    </row>
    <row r="42" spans="1:16">
      <c r="A42" s="99" t="s">
        <v>105</v>
      </c>
      <c r="B42" s="100" t="s">
        <v>80</v>
      </c>
      <c r="C42" s="100" t="s">
        <v>79</v>
      </c>
      <c r="D42" s="100"/>
      <c r="E42" s="99" t="s">
        <v>31</v>
      </c>
      <c r="F42" s="106" t="s">
        <v>154</v>
      </c>
      <c r="G42" s="99" t="s">
        <v>57</v>
      </c>
      <c r="H42" s="100" t="s">
        <v>145</v>
      </c>
      <c r="I42" s="101">
        <v>44988</v>
      </c>
      <c r="J42" s="102">
        <v>0.27083333333333331</v>
      </c>
      <c r="K42" s="103">
        <v>44988</v>
      </c>
      <c r="L42" s="102">
        <v>0.52083333333333337</v>
      </c>
      <c r="M42" s="99">
        <v>0.5</v>
      </c>
      <c r="N42" s="107">
        <v>60</v>
      </c>
      <c r="O42" s="104">
        <f t="shared" si="2"/>
        <v>30</v>
      </c>
      <c r="P42" s="103">
        <v>45028</v>
      </c>
    </row>
    <row r="43" spans="1:16">
      <c r="A43" s="99" t="s">
        <v>105</v>
      </c>
      <c r="B43" s="100" t="s">
        <v>82</v>
      </c>
      <c r="C43" s="100" t="s">
        <v>38</v>
      </c>
      <c r="D43" s="100"/>
      <c r="E43" s="99" t="s">
        <v>31</v>
      </c>
      <c r="F43" s="106" t="s">
        <v>154</v>
      </c>
      <c r="G43" s="99" t="s">
        <v>103</v>
      </c>
      <c r="H43" s="100" t="s">
        <v>104</v>
      </c>
      <c r="I43" s="101">
        <v>45006</v>
      </c>
      <c r="J43" s="102">
        <v>0.29166666666666669</v>
      </c>
      <c r="K43" s="103">
        <v>45006</v>
      </c>
      <c r="L43" s="102">
        <v>0.60416666666666663</v>
      </c>
      <c r="M43" s="99">
        <v>0.5</v>
      </c>
      <c r="N43" s="107">
        <v>60</v>
      </c>
      <c r="O43" s="104">
        <f t="shared" si="2"/>
        <v>30</v>
      </c>
      <c r="P43" s="103">
        <v>45029</v>
      </c>
    </row>
    <row r="44" spans="1:16">
      <c r="A44" s="99" t="s">
        <v>105</v>
      </c>
      <c r="B44" s="100" t="s">
        <v>68</v>
      </c>
      <c r="C44" s="100" t="s">
        <v>69</v>
      </c>
      <c r="D44" s="100"/>
      <c r="E44" s="99" t="s">
        <v>31</v>
      </c>
      <c r="F44" s="106" t="s">
        <v>154</v>
      </c>
      <c r="G44" s="99" t="s">
        <v>61</v>
      </c>
      <c r="H44" s="100" t="s">
        <v>145</v>
      </c>
      <c r="I44" s="101">
        <v>44998</v>
      </c>
      <c r="J44" s="102">
        <v>0.33333333333333331</v>
      </c>
      <c r="K44" s="103">
        <v>44998</v>
      </c>
      <c r="L44" s="102">
        <v>0.58333333333333337</v>
      </c>
      <c r="M44" s="99">
        <v>0.5</v>
      </c>
      <c r="N44" s="107">
        <v>60</v>
      </c>
      <c r="O44" s="104">
        <f t="shared" si="2"/>
        <v>30</v>
      </c>
      <c r="P44" s="103">
        <v>45028</v>
      </c>
    </row>
    <row r="45" spans="1:16">
      <c r="A45" s="99" t="s">
        <v>105</v>
      </c>
      <c r="B45" s="100" t="s">
        <v>106</v>
      </c>
      <c r="C45" s="100" t="s">
        <v>72</v>
      </c>
      <c r="D45" s="100"/>
      <c r="E45" s="99" t="s">
        <v>31</v>
      </c>
      <c r="F45" s="106" t="s">
        <v>154</v>
      </c>
      <c r="G45" s="99" t="s">
        <v>61</v>
      </c>
      <c r="H45" s="100" t="s">
        <v>145</v>
      </c>
      <c r="I45" s="101">
        <v>44998</v>
      </c>
      <c r="J45" s="102">
        <v>0.33333333333333331</v>
      </c>
      <c r="K45" s="103">
        <v>44998</v>
      </c>
      <c r="L45" s="102">
        <v>0.58333333333333337</v>
      </c>
      <c r="M45" s="99">
        <v>0.5</v>
      </c>
      <c r="N45" s="107">
        <v>60</v>
      </c>
      <c r="O45" s="104">
        <f t="shared" si="2"/>
        <v>30</v>
      </c>
      <c r="P45" s="103">
        <v>45028</v>
      </c>
    </row>
    <row r="46" spans="1:16">
      <c r="A46" s="99" t="s">
        <v>105</v>
      </c>
      <c r="B46" s="100" t="s">
        <v>107</v>
      </c>
      <c r="C46" s="100" t="s">
        <v>74</v>
      </c>
      <c r="D46" s="100"/>
      <c r="E46" s="99" t="s">
        <v>31</v>
      </c>
      <c r="F46" s="106" t="s">
        <v>154</v>
      </c>
      <c r="G46" s="99" t="s">
        <v>61</v>
      </c>
      <c r="H46" s="100" t="s">
        <v>145</v>
      </c>
      <c r="I46" s="101">
        <v>44998</v>
      </c>
      <c r="J46" s="102">
        <v>0.33333333333333331</v>
      </c>
      <c r="K46" s="103">
        <v>44998</v>
      </c>
      <c r="L46" s="102">
        <v>0.58333333333333337</v>
      </c>
      <c r="M46" s="99">
        <v>0.5</v>
      </c>
      <c r="N46" s="107">
        <v>60</v>
      </c>
      <c r="O46" s="104">
        <f t="shared" si="2"/>
        <v>30</v>
      </c>
      <c r="P46" s="103">
        <v>45028</v>
      </c>
    </row>
    <row r="47" spans="1:16">
      <c r="A47" s="99" t="s">
        <v>105</v>
      </c>
      <c r="B47" s="100" t="s">
        <v>73</v>
      </c>
      <c r="C47" s="100" t="s">
        <v>74</v>
      </c>
      <c r="D47" s="100"/>
      <c r="E47" s="99" t="s">
        <v>31</v>
      </c>
      <c r="F47" s="106" t="s">
        <v>154</v>
      </c>
      <c r="G47" s="99" t="s">
        <v>61</v>
      </c>
      <c r="H47" s="100" t="s">
        <v>145</v>
      </c>
      <c r="I47" s="101">
        <v>44998</v>
      </c>
      <c r="J47" s="102">
        <v>0.33333333333333331</v>
      </c>
      <c r="K47" s="103">
        <v>44998</v>
      </c>
      <c r="L47" s="102">
        <v>0.58333333333333337</v>
      </c>
      <c r="M47" s="99">
        <v>0.5</v>
      </c>
      <c r="N47" s="107">
        <v>60</v>
      </c>
      <c r="O47" s="104">
        <f t="shared" si="2"/>
        <v>30</v>
      </c>
      <c r="P47" s="103">
        <v>45028</v>
      </c>
    </row>
    <row r="48" spans="1:16">
      <c r="A48" s="99" t="s">
        <v>105</v>
      </c>
      <c r="B48" s="100" t="s">
        <v>75</v>
      </c>
      <c r="C48" s="100" t="s">
        <v>74</v>
      </c>
      <c r="D48" s="100"/>
      <c r="E48" s="99" t="s">
        <v>31</v>
      </c>
      <c r="F48" s="106" t="s">
        <v>154</v>
      </c>
      <c r="G48" s="99" t="s">
        <v>61</v>
      </c>
      <c r="H48" s="100" t="s">
        <v>145</v>
      </c>
      <c r="I48" s="101">
        <v>44998</v>
      </c>
      <c r="J48" s="102">
        <v>0.33333333333333331</v>
      </c>
      <c r="K48" s="103">
        <v>44998</v>
      </c>
      <c r="L48" s="102">
        <v>0.58333333333333337</v>
      </c>
      <c r="M48" s="99">
        <v>0.5</v>
      </c>
      <c r="N48" s="107">
        <v>60</v>
      </c>
      <c r="O48" s="104">
        <f t="shared" si="2"/>
        <v>30</v>
      </c>
      <c r="P48" s="103">
        <v>45028</v>
      </c>
    </row>
    <row r="49" spans="1:16">
      <c r="A49" s="99" t="s">
        <v>105</v>
      </c>
      <c r="B49" s="100" t="s">
        <v>147</v>
      </c>
      <c r="C49" s="100" t="s">
        <v>74</v>
      </c>
      <c r="D49" s="100"/>
      <c r="E49" s="99" t="s">
        <v>31</v>
      </c>
      <c r="F49" s="106" t="s">
        <v>154</v>
      </c>
      <c r="G49" s="99" t="s">
        <v>61</v>
      </c>
      <c r="H49" s="100" t="s">
        <v>145</v>
      </c>
      <c r="I49" s="101">
        <v>44998</v>
      </c>
      <c r="J49" s="102">
        <v>0.33333333333333331</v>
      </c>
      <c r="K49" s="103">
        <v>44998</v>
      </c>
      <c r="L49" s="102">
        <v>0.58333333333333337</v>
      </c>
      <c r="M49" s="99">
        <v>0.5</v>
      </c>
      <c r="N49" s="107">
        <v>60</v>
      </c>
      <c r="O49" s="104">
        <f t="shared" si="2"/>
        <v>30</v>
      </c>
      <c r="P49" s="103">
        <v>45028</v>
      </c>
    </row>
    <row r="50" spans="1:16">
      <c r="A50" s="99" t="s">
        <v>105</v>
      </c>
      <c r="B50" s="100" t="s">
        <v>108</v>
      </c>
      <c r="C50" s="100" t="s">
        <v>74</v>
      </c>
      <c r="D50" s="100"/>
      <c r="E50" s="99" t="s">
        <v>31</v>
      </c>
      <c r="F50" s="106" t="s">
        <v>154</v>
      </c>
      <c r="G50" s="99" t="s">
        <v>61</v>
      </c>
      <c r="H50" s="100" t="s">
        <v>145</v>
      </c>
      <c r="I50" s="101">
        <v>44998</v>
      </c>
      <c r="J50" s="102">
        <v>0.33333333333333331</v>
      </c>
      <c r="K50" s="103">
        <v>44998</v>
      </c>
      <c r="L50" s="102">
        <v>0.58333333333333337</v>
      </c>
      <c r="M50" s="99">
        <v>0.5</v>
      </c>
      <c r="N50" s="107">
        <v>60</v>
      </c>
      <c r="O50" s="104">
        <f t="shared" si="2"/>
        <v>30</v>
      </c>
      <c r="P50" s="103">
        <v>45028</v>
      </c>
    </row>
    <row r="51" spans="1:16">
      <c r="A51" s="99" t="s">
        <v>105</v>
      </c>
      <c r="B51" s="100" t="s">
        <v>109</v>
      </c>
      <c r="C51" s="100" t="s">
        <v>110</v>
      </c>
      <c r="D51" s="100"/>
      <c r="E51" s="99" t="s">
        <v>31</v>
      </c>
      <c r="F51" s="106" t="s">
        <v>154</v>
      </c>
      <c r="G51" s="99" t="s">
        <v>61</v>
      </c>
      <c r="H51" s="100" t="s">
        <v>145</v>
      </c>
      <c r="I51" s="101">
        <v>44998</v>
      </c>
      <c r="J51" s="102">
        <v>0.33333333333333331</v>
      </c>
      <c r="K51" s="103">
        <v>44998</v>
      </c>
      <c r="L51" s="102">
        <v>0.58333333333333337</v>
      </c>
      <c r="M51" s="99">
        <v>0.5</v>
      </c>
      <c r="N51" s="107">
        <v>60</v>
      </c>
      <c r="O51" s="104">
        <f t="shared" si="2"/>
        <v>30</v>
      </c>
      <c r="P51" s="105">
        <v>45028</v>
      </c>
    </row>
    <row r="52" spans="1:16">
      <c r="A52" s="99" t="s">
        <v>105</v>
      </c>
      <c r="B52" s="100" t="s">
        <v>148</v>
      </c>
      <c r="C52" s="100" t="s">
        <v>110</v>
      </c>
      <c r="D52" s="100"/>
      <c r="E52" s="99" t="s">
        <v>31</v>
      </c>
      <c r="F52" s="106" t="s">
        <v>154</v>
      </c>
      <c r="G52" s="99" t="s">
        <v>61</v>
      </c>
      <c r="H52" s="100" t="s">
        <v>145</v>
      </c>
      <c r="I52" s="101">
        <v>44998</v>
      </c>
      <c r="J52" s="102">
        <v>0.33333333333333331</v>
      </c>
      <c r="K52" s="103">
        <v>44998</v>
      </c>
      <c r="L52" s="102">
        <v>0.58333333333333337</v>
      </c>
      <c r="M52" s="99">
        <v>0.5</v>
      </c>
      <c r="N52" s="107">
        <v>60</v>
      </c>
      <c r="O52" s="104">
        <f t="shared" si="2"/>
        <v>30</v>
      </c>
      <c r="P52" s="105">
        <v>45028</v>
      </c>
    </row>
    <row r="53" spans="1:16">
      <c r="A53" s="99" t="s">
        <v>105</v>
      </c>
      <c r="B53" s="100" t="s">
        <v>140</v>
      </c>
      <c r="C53" s="100" t="s">
        <v>110</v>
      </c>
      <c r="D53" s="100"/>
      <c r="E53" s="99" t="s">
        <v>31</v>
      </c>
      <c r="F53" s="106" t="s">
        <v>154</v>
      </c>
      <c r="G53" s="99" t="s">
        <v>61</v>
      </c>
      <c r="H53" s="100" t="s">
        <v>145</v>
      </c>
      <c r="I53" s="101" t="s">
        <v>111</v>
      </c>
      <c r="J53" s="102">
        <v>0.33333333333333331</v>
      </c>
      <c r="K53" s="103">
        <v>44998</v>
      </c>
      <c r="L53" s="102">
        <v>0.58333333333333337</v>
      </c>
      <c r="M53" s="99">
        <v>0.5</v>
      </c>
      <c r="N53" s="107">
        <v>60</v>
      </c>
      <c r="O53" s="104">
        <f t="shared" si="2"/>
        <v>30</v>
      </c>
      <c r="P53" s="103">
        <v>45028</v>
      </c>
    </row>
    <row r="54" spans="1:16">
      <c r="A54" s="99" t="s">
        <v>105</v>
      </c>
      <c r="B54" s="100" t="s">
        <v>80</v>
      </c>
      <c r="C54" s="100" t="s">
        <v>79</v>
      </c>
      <c r="D54" s="100"/>
      <c r="E54" s="99" t="s">
        <v>31</v>
      </c>
      <c r="F54" s="106" t="s">
        <v>154</v>
      </c>
      <c r="G54" s="99" t="s">
        <v>61</v>
      </c>
      <c r="H54" s="100" t="s">
        <v>145</v>
      </c>
      <c r="I54" s="101">
        <v>44998</v>
      </c>
      <c r="J54" s="102">
        <v>0.33333333333333331</v>
      </c>
      <c r="K54" s="103">
        <v>44998</v>
      </c>
      <c r="L54" s="102">
        <v>0.58333333333333337</v>
      </c>
      <c r="M54" s="99">
        <v>0.5</v>
      </c>
      <c r="N54" s="108">
        <v>60</v>
      </c>
      <c r="O54" s="104">
        <f t="shared" si="2"/>
        <v>30</v>
      </c>
      <c r="P54" s="103">
        <v>45028</v>
      </c>
    </row>
    <row r="55" spans="1:16">
      <c r="A55" s="99" t="s">
        <v>105</v>
      </c>
      <c r="B55" s="100" t="s">
        <v>68</v>
      </c>
      <c r="C55" s="100" t="s">
        <v>69</v>
      </c>
      <c r="D55" s="100"/>
      <c r="E55" s="99" t="s">
        <v>31</v>
      </c>
      <c r="F55" s="106" t="s">
        <v>154</v>
      </c>
      <c r="G55" s="99" t="s">
        <v>188</v>
      </c>
      <c r="H55" s="100" t="s">
        <v>145</v>
      </c>
      <c r="I55" s="101">
        <v>45007</v>
      </c>
      <c r="J55" s="102">
        <v>0.33333333333333331</v>
      </c>
      <c r="K55" s="103">
        <v>45007</v>
      </c>
      <c r="L55" s="102">
        <v>0.625</v>
      </c>
      <c r="M55" s="99">
        <v>0.5</v>
      </c>
      <c r="N55" s="107">
        <v>60</v>
      </c>
      <c r="O55" s="104">
        <f t="shared" si="2"/>
        <v>30</v>
      </c>
      <c r="P55" s="103">
        <v>45028</v>
      </c>
    </row>
    <row r="56" spans="1:16">
      <c r="A56" s="99" t="s">
        <v>105</v>
      </c>
      <c r="B56" s="100" t="s">
        <v>112</v>
      </c>
      <c r="C56" s="100" t="s">
        <v>113</v>
      </c>
      <c r="D56" s="100"/>
      <c r="E56" s="99" t="s">
        <v>31</v>
      </c>
      <c r="F56" s="106" t="s">
        <v>154</v>
      </c>
      <c r="G56" s="99" t="s">
        <v>188</v>
      </c>
      <c r="H56" s="100" t="s">
        <v>145</v>
      </c>
      <c r="I56" s="101">
        <v>45007</v>
      </c>
      <c r="J56" s="102">
        <v>0.33333333333333331</v>
      </c>
      <c r="K56" s="103">
        <v>45007</v>
      </c>
      <c r="L56" s="102">
        <v>0.625</v>
      </c>
      <c r="M56" s="99">
        <v>0.5</v>
      </c>
      <c r="N56" s="107">
        <v>60</v>
      </c>
      <c r="O56" s="104">
        <f t="shared" si="2"/>
        <v>30</v>
      </c>
      <c r="P56" s="103">
        <v>45028</v>
      </c>
    </row>
    <row r="57" spans="1:16">
      <c r="A57" s="99" t="s">
        <v>105</v>
      </c>
      <c r="B57" s="100" t="s">
        <v>73</v>
      </c>
      <c r="C57" s="100" t="s">
        <v>74</v>
      </c>
      <c r="D57" s="100"/>
      <c r="E57" s="99" t="s">
        <v>31</v>
      </c>
      <c r="F57" s="106" t="s">
        <v>154</v>
      </c>
      <c r="G57" s="99" t="s">
        <v>188</v>
      </c>
      <c r="H57" s="100" t="s">
        <v>145</v>
      </c>
      <c r="I57" s="101">
        <v>45007</v>
      </c>
      <c r="J57" s="102">
        <v>0.33333333333333331</v>
      </c>
      <c r="K57" s="103">
        <v>45007</v>
      </c>
      <c r="L57" s="102">
        <v>0.625</v>
      </c>
      <c r="M57" s="99">
        <v>0.5</v>
      </c>
      <c r="N57" s="107">
        <v>60</v>
      </c>
      <c r="O57" s="104">
        <f t="shared" si="2"/>
        <v>30</v>
      </c>
      <c r="P57" s="103">
        <v>45028</v>
      </c>
    </row>
    <row r="58" spans="1:16">
      <c r="A58" s="99" t="s">
        <v>105</v>
      </c>
      <c r="B58" s="100" t="s">
        <v>114</v>
      </c>
      <c r="C58" s="100" t="s">
        <v>74</v>
      </c>
      <c r="D58" s="100"/>
      <c r="E58" s="99" t="s">
        <v>31</v>
      </c>
      <c r="F58" s="106" t="s">
        <v>154</v>
      </c>
      <c r="G58" s="99" t="s">
        <v>188</v>
      </c>
      <c r="H58" s="100" t="s">
        <v>145</v>
      </c>
      <c r="I58" s="101">
        <v>45007</v>
      </c>
      <c r="J58" s="102">
        <v>0.33333333333333331</v>
      </c>
      <c r="K58" s="103">
        <v>45007</v>
      </c>
      <c r="L58" s="102">
        <v>0.625</v>
      </c>
      <c r="M58" s="99">
        <v>0.5</v>
      </c>
      <c r="N58" s="107">
        <v>60</v>
      </c>
      <c r="O58" s="104">
        <f t="shared" si="2"/>
        <v>30</v>
      </c>
      <c r="P58" s="103">
        <v>45028</v>
      </c>
    </row>
    <row r="59" spans="1:16">
      <c r="A59" s="99" t="s">
        <v>105</v>
      </c>
      <c r="B59" s="100" t="s">
        <v>115</v>
      </c>
      <c r="C59" s="100" t="s">
        <v>74</v>
      </c>
      <c r="D59" s="100"/>
      <c r="E59" s="99" t="s">
        <v>31</v>
      </c>
      <c r="F59" s="106" t="s">
        <v>154</v>
      </c>
      <c r="G59" s="99" t="s">
        <v>188</v>
      </c>
      <c r="H59" s="100" t="s">
        <v>145</v>
      </c>
      <c r="I59" s="101">
        <v>45007</v>
      </c>
      <c r="J59" s="102">
        <v>0.33333333333333331</v>
      </c>
      <c r="K59" s="103">
        <v>45007</v>
      </c>
      <c r="L59" s="102">
        <v>0.625</v>
      </c>
      <c r="M59" s="99">
        <v>0.5</v>
      </c>
      <c r="N59" s="107">
        <v>60</v>
      </c>
      <c r="O59" s="104">
        <f t="shared" si="2"/>
        <v>30</v>
      </c>
      <c r="P59" s="103">
        <v>45028</v>
      </c>
    </row>
    <row r="60" spans="1:16">
      <c r="A60" s="99" t="s">
        <v>105</v>
      </c>
      <c r="B60" s="100" t="s">
        <v>75</v>
      </c>
      <c r="C60" s="100" t="s">
        <v>74</v>
      </c>
      <c r="D60" s="100"/>
      <c r="E60" s="99" t="s">
        <v>31</v>
      </c>
      <c r="F60" s="106" t="s">
        <v>154</v>
      </c>
      <c r="G60" s="99" t="s">
        <v>188</v>
      </c>
      <c r="H60" s="100" t="s">
        <v>145</v>
      </c>
      <c r="I60" s="101">
        <v>45007</v>
      </c>
      <c r="J60" s="102">
        <v>0.33333333333333331</v>
      </c>
      <c r="K60" s="103">
        <v>45007</v>
      </c>
      <c r="L60" s="102">
        <v>0.625</v>
      </c>
      <c r="M60" s="99">
        <v>0.5</v>
      </c>
      <c r="N60" s="107">
        <v>60</v>
      </c>
      <c r="O60" s="104">
        <f t="shared" si="2"/>
        <v>30</v>
      </c>
      <c r="P60" s="103">
        <v>45028</v>
      </c>
    </row>
    <row r="61" spans="1:16">
      <c r="A61" s="99" t="s">
        <v>105</v>
      </c>
      <c r="B61" s="100" t="s">
        <v>116</v>
      </c>
      <c r="C61" s="100" t="s">
        <v>74</v>
      </c>
      <c r="D61" s="100"/>
      <c r="E61" s="99" t="s">
        <v>31</v>
      </c>
      <c r="F61" s="106" t="s">
        <v>154</v>
      </c>
      <c r="G61" s="99" t="s">
        <v>188</v>
      </c>
      <c r="H61" s="100" t="s">
        <v>145</v>
      </c>
      <c r="I61" s="101">
        <v>45007</v>
      </c>
      <c r="J61" s="102">
        <v>0.33333333333333331</v>
      </c>
      <c r="K61" s="103">
        <v>45007</v>
      </c>
      <c r="L61" s="102">
        <v>0.625</v>
      </c>
      <c r="M61" s="99">
        <v>0.5</v>
      </c>
      <c r="N61" s="107">
        <v>60</v>
      </c>
      <c r="O61" s="104">
        <f t="shared" si="2"/>
        <v>30</v>
      </c>
      <c r="P61" s="103">
        <v>45028</v>
      </c>
    </row>
    <row r="62" spans="1:16">
      <c r="A62" s="99" t="s">
        <v>105</v>
      </c>
      <c r="B62" s="100" t="s">
        <v>117</v>
      </c>
      <c r="C62" s="100" t="s">
        <v>110</v>
      </c>
      <c r="D62" s="100"/>
      <c r="E62" s="99" t="s">
        <v>31</v>
      </c>
      <c r="F62" s="106" t="s">
        <v>154</v>
      </c>
      <c r="G62" s="99" t="s">
        <v>188</v>
      </c>
      <c r="H62" s="100" t="s">
        <v>67</v>
      </c>
      <c r="I62" s="101">
        <v>45007</v>
      </c>
      <c r="J62" s="102">
        <v>0.33333333333333331</v>
      </c>
      <c r="K62" s="103">
        <v>45007</v>
      </c>
      <c r="L62" s="102">
        <v>0.625</v>
      </c>
      <c r="M62" s="99">
        <v>0.5</v>
      </c>
      <c r="N62" s="107">
        <v>60</v>
      </c>
      <c r="O62" s="104">
        <f t="shared" si="2"/>
        <v>30</v>
      </c>
      <c r="P62" s="103">
        <v>45028</v>
      </c>
    </row>
    <row r="63" spans="1:16">
      <c r="A63" s="99" t="s">
        <v>105</v>
      </c>
      <c r="B63" s="100" t="s">
        <v>118</v>
      </c>
      <c r="C63" s="100" t="s">
        <v>110</v>
      </c>
      <c r="D63" s="100"/>
      <c r="E63" s="99" t="s">
        <v>31</v>
      </c>
      <c r="F63" s="106" t="s">
        <v>154</v>
      </c>
      <c r="G63" s="99" t="s">
        <v>188</v>
      </c>
      <c r="H63" s="100" t="s">
        <v>145</v>
      </c>
      <c r="I63" s="101">
        <v>45007</v>
      </c>
      <c r="J63" s="102">
        <v>0.33333333333333331</v>
      </c>
      <c r="K63" s="103">
        <v>45007</v>
      </c>
      <c r="L63" s="102">
        <v>0.625</v>
      </c>
      <c r="M63" s="99">
        <v>0.5</v>
      </c>
      <c r="N63" s="107">
        <v>60</v>
      </c>
      <c r="O63" s="104">
        <f t="shared" si="2"/>
        <v>30</v>
      </c>
      <c r="P63" s="103">
        <v>45028</v>
      </c>
    </row>
    <row r="64" spans="1:16">
      <c r="A64" s="99" t="s">
        <v>105</v>
      </c>
      <c r="B64" s="100" t="s">
        <v>80</v>
      </c>
      <c r="C64" s="100" t="s">
        <v>79</v>
      </c>
      <c r="D64" s="100"/>
      <c r="E64" s="99" t="s">
        <v>31</v>
      </c>
      <c r="F64" s="106" t="s">
        <v>154</v>
      </c>
      <c r="G64" s="99" t="s">
        <v>188</v>
      </c>
      <c r="H64" s="100" t="s">
        <v>145</v>
      </c>
      <c r="I64" s="101">
        <v>45007</v>
      </c>
      <c r="J64" s="102">
        <v>0.33333333333333331</v>
      </c>
      <c r="K64" s="103">
        <v>45007</v>
      </c>
      <c r="L64" s="102">
        <v>0.625</v>
      </c>
      <c r="M64" s="99">
        <v>0.5</v>
      </c>
      <c r="N64" s="107">
        <v>60</v>
      </c>
      <c r="O64" s="104">
        <f t="shared" si="2"/>
        <v>30</v>
      </c>
      <c r="P64" s="103">
        <v>45028</v>
      </c>
    </row>
    <row r="65" spans="1:16">
      <c r="A65" s="99" t="s">
        <v>105</v>
      </c>
      <c r="B65" s="100" t="s">
        <v>119</v>
      </c>
      <c r="C65" s="100" t="s">
        <v>72</v>
      </c>
      <c r="D65" s="100"/>
      <c r="E65" s="99" t="s">
        <v>31</v>
      </c>
      <c r="F65" s="106" t="s">
        <v>154</v>
      </c>
      <c r="G65" s="99" t="s">
        <v>188</v>
      </c>
      <c r="H65" s="100" t="s">
        <v>145</v>
      </c>
      <c r="I65" s="101">
        <v>45007</v>
      </c>
      <c r="J65" s="102">
        <v>0.33333333333333331</v>
      </c>
      <c r="K65" s="103">
        <v>45007</v>
      </c>
      <c r="L65" s="102">
        <v>0.625</v>
      </c>
      <c r="M65" s="99">
        <v>0.5</v>
      </c>
      <c r="N65" s="107">
        <v>60</v>
      </c>
      <c r="O65" s="104">
        <f t="shared" si="2"/>
        <v>30</v>
      </c>
      <c r="P65" s="103">
        <v>45028</v>
      </c>
    </row>
    <row r="66" spans="1:16">
      <c r="A66" s="99" t="s">
        <v>105</v>
      </c>
      <c r="B66" s="100" t="s">
        <v>120</v>
      </c>
      <c r="C66" s="100" t="s">
        <v>72</v>
      </c>
      <c r="D66" s="100"/>
      <c r="E66" s="99" t="s">
        <v>31</v>
      </c>
      <c r="F66" s="106" t="s">
        <v>154</v>
      </c>
      <c r="G66" s="99" t="s">
        <v>188</v>
      </c>
      <c r="H66" s="100" t="s">
        <v>67</v>
      </c>
      <c r="I66" s="101">
        <v>45007</v>
      </c>
      <c r="J66" s="102">
        <v>0.33333333333333331</v>
      </c>
      <c r="K66" s="103">
        <v>45007</v>
      </c>
      <c r="L66" s="102">
        <v>0.625</v>
      </c>
      <c r="M66" s="99">
        <v>0.5</v>
      </c>
      <c r="N66" s="107">
        <v>60</v>
      </c>
      <c r="O66" s="104">
        <f t="shared" si="2"/>
        <v>30</v>
      </c>
      <c r="P66" s="103">
        <v>45028</v>
      </c>
    </row>
    <row r="67" spans="1:16">
      <c r="A67" s="99" t="s">
        <v>105</v>
      </c>
      <c r="B67" s="100" t="s">
        <v>121</v>
      </c>
      <c r="C67" s="100" t="s">
        <v>74</v>
      </c>
      <c r="D67" s="100"/>
      <c r="E67" s="99" t="s">
        <v>31</v>
      </c>
      <c r="F67" s="106" t="s">
        <v>154</v>
      </c>
      <c r="G67" s="99" t="s">
        <v>188</v>
      </c>
      <c r="H67" s="100" t="s">
        <v>67</v>
      </c>
      <c r="I67" s="101">
        <v>45007</v>
      </c>
      <c r="J67" s="102">
        <v>0.33333333333333331</v>
      </c>
      <c r="K67" s="103">
        <v>45007</v>
      </c>
      <c r="L67" s="102">
        <v>0.625</v>
      </c>
      <c r="M67" s="99">
        <v>0.5</v>
      </c>
      <c r="N67" s="107">
        <v>60</v>
      </c>
      <c r="O67" s="104">
        <f t="shared" si="2"/>
        <v>30</v>
      </c>
      <c r="P67" s="103">
        <v>45028</v>
      </c>
    </row>
    <row r="68" spans="1:16">
      <c r="A68" s="99" t="s">
        <v>105</v>
      </c>
      <c r="B68" s="100" t="s">
        <v>122</v>
      </c>
      <c r="C68" s="100" t="s">
        <v>110</v>
      </c>
      <c r="D68" s="100"/>
      <c r="E68" s="99" t="s">
        <v>31</v>
      </c>
      <c r="F68" s="106" t="s">
        <v>154</v>
      </c>
      <c r="G68" s="99" t="s">
        <v>188</v>
      </c>
      <c r="H68" s="100" t="s">
        <v>67</v>
      </c>
      <c r="I68" s="101">
        <v>45007</v>
      </c>
      <c r="J68" s="102">
        <v>0.33333333333333331</v>
      </c>
      <c r="K68" s="103">
        <v>45007</v>
      </c>
      <c r="L68" s="102">
        <v>0.625</v>
      </c>
      <c r="M68" s="99">
        <v>0.5</v>
      </c>
      <c r="N68" s="107">
        <v>60</v>
      </c>
      <c r="O68" s="104">
        <f t="shared" si="2"/>
        <v>30</v>
      </c>
      <c r="P68" s="103">
        <v>45028</v>
      </c>
    </row>
    <row r="69" spans="1:16">
      <c r="A69" s="99" t="s">
        <v>105</v>
      </c>
      <c r="B69" s="100" t="s">
        <v>123</v>
      </c>
      <c r="C69" s="100" t="s">
        <v>110</v>
      </c>
      <c r="D69" s="100"/>
      <c r="E69" s="99" t="s">
        <v>31</v>
      </c>
      <c r="F69" s="106" t="s">
        <v>154</v>
      </c>
      <c r="G69" s="99" t="s">
        <v>188</v>
      </c>
      <c r="H69" s="100" t="s">
        <v>145</v>
      </c>
      <c r="I69" s="101">
        <v>45007</v>
      </c>
      <c r="J69" s="102">
        <v>0.33333333333333331</v>
      </c>
      <c r="K69" s="103">
        <v>45007</v>
      </c>
      <c r="L69" s="102">
        <v>0.625</v>
      </c>
      <c r="M69" s="99">
        <v>0.5</v>
      </c>
      <c r="N69" s="107">
        <v>60</v>
      </c>
      <c r="O69" s="104">
        <f t="shared" si="2"/>
        <v>30</v>
      </c>
      <c r="P69" s="103">
        <v>45028</v>
      </c>
    </row>
    <row r="70" spans="1:16">
      <c r="A70" s="99" t="s">
        <v>105</v>
      </c>
      <c r="B70" s="100" t="s">
        <v>124</v>
      </c>
      <c r="C70" s="100" t="s">
        <v>110</v>
      </c>
      <c r="D70" s="100"/>
      <c r="E70" s="99" t="s">
        <v>31</v>
      </c>
      <c r="F70" s="106" t="s">
        <v>154</v>
      </c>
      <c r="G70" s="99" t="s">
        <v>188</v>
      </c>
      <c r="H70" s="100" t="s">
        <v>67</v>
      </c>
      <c r="I70" s="101">
        <v>45007</v>
      </c>
      <c r="J70" s="102">
        <v>0.33333333333333331</v>
      </c>
      <c r="K70" s="103">
        <v>45007</v>
      </c>
      <c r="L70" s="102">
        <v>0.625</v>
      </c>
      <c r="M70" s="99">
        <v>0.5</v>
      </c>
      <c r="N70" s="107">
        <v>60</v>
      </c>
      <c r="O70" s="104">
        <f t="shared" si="2"/>
        <v>30</v>
      </c>
      <c r="P70" s="103">
        <v>45028</v>
      </c>
    </row>
    <row r="71" spans="1:16">
      <c r="A71" s="99" t="s">
        <v>200</v>
      </c>
      <c r="B71" s="100" t="s">
        <v>143</v>
      </c>
      <c r="C71" s="100" t="s">
        <v>34</v>
      </c>
      <c r="D71" s="100"/>
      <c r="E71" s="99" t="s">
        <v>27</v>
      </c>
      <c r="F71" s="106" t="s">
        <v>28</v>
      </c>
      <c r="G71" s="99" t="s">
        <v>35</v>
      </c>
      <c r="H71" s="100" t="s">
        <v>201</v>
      </c>
      <c r="I71" s="101">
        <v>45015</v>
      </c>
      <c r="J71" s="102">
        <v>0.47569444444444442</v>
      </c>
      <c r="K71" s="103">
        <v>45016</v>
      </c>
      <c r="L71" s="102">
        <v>0.43055555555555558</v>
      </c>
      <c r="M71" s="99">
        <v>1</v>
      </c>
      <c r="N71" s="107">
        <v>600</v>
      </c>
      <c r="O71" s="104">
        <f t="shared" si="2"/>
        <v>600</v>
      </c>
      <c r="P71" s="103">
        <v>45041</v>
      </c>
    </row>
    <row r="72" spans="1:16">
      <c r="A72" s="99" t="s">
        <v>127</v>
      </c>
      <c r="B72" s="100" t="s">
        <v>231</v>
      </c>
      <c r="C72" s="100" t="s">
        <v>89</v>
      </c>
      <c r="D72" s="100"/>
      <c r="E72" s="99" t="s">
        <v>27</v>
      </c>
      <c r="F72" s="106" t="s">
        <v>154</v>
      </c>
      <c r="G72" s="99" t="s">
        <v>128</v>
      </c>
      <c r="H72" s="100" t="s">
        <v>232</v>
      </c>
      <c r="I72" s="101">
        <v>44967</v>
      </c>
      <c r="J72" s="102">
        <v>0.27083333333333331</v>
      </c>
      <c r="K72" s="103">
        <v>44967</v>
      </c>
      <c r="L72" s="102">
        <v>0.58333333333333337</v>
      </c>
      <c r="M72" s="99">
        <v>0.5</v>
      </c>
      <c r="N72" s="107">
        <v>60</v>
      </c>
      <c r="O72" s="104">
        <f t="shared" si="2"/>
        <v>30</v>
      </c>
      <c r="P72" s="103">
        <v>45026</v>
      </c>
    </row>
    <row r="73" spans="1:16">
      <c r="A73" s="99" t="s">
        <v>129</v>
      </c>
      <c r="B73" s="100" t="s">
        <v>155</v>
      </c>
      <c r="C73" s="100" t="s">
        <v>43</v>
      </c>
      <c r="D73" s="100"/>
      <c r="E73" s="99" t="s">
        <v>27</v>
      </c>
      <c r="F73" s="106" t="s">
        <v>154</v>
      </c>
      <c r="G73" s="99" t="s">
        <v>128</v>
      </c>
      <c r="H73" s="100" t="s">
        <v>232</v>
      </c>
      <c r="I73" s="101">
        <v>44967</v>
      </c>
      <c r="J73" s="102">
        <v>0.25</v>
      </c>
      <c r="K73" s="103">
        <v>44967</v>
      </c>
      <c r="L73" s="102">
        <v>0.58333333333333337</v>
      </c>
      <c r="M73" s="99">
        <v>0.5</v>
      </c>
      <c r="N73" s="107">
        <v>60</v>
      </c>
      <c r="O73" s="104">
        <f t="shared" si="2"/>
        <v>30</v>
      </c>
      <c r="P73" s="103">
        <v>45026</v>
      </c>
    </row>
    <row r="74" spans="1:16">
      <c r="A74" s="99" t="s">
        <v>129</v>
      </c>
      <c r="B74" s="100" t="s">
        <v>231</v>
      </c>
      <c r="C74" s="100" t="s">
        <v>89</v>
      </c>
      <c r="D74" s="100"/>
      <c r="E74" s="99" t="s">
        <v>27</v>
      </c>
      <c r="F74" s="106" t="s">
        <v>154</v>
      </c>
      <c r="G74" s="99" t="s">
        <v>130</v>
      </c>
      <c r="H74" s="100" t="s">
        <v>211</v>
      </c>
      <c r="I74" s="101">
        <v>44972</v>
      </c>
      <c r="J74" s="102">
        <v>0.3125</v>
      </c>
      <c r="K74" s="103">
        <v>44972</v>
      </c>
      <c r="L74" s="102">
        <v>0.60416666666666663</v>
      </c>
      <c r="M74" s="99">
        <v>0.5</v>
      </c>
      <c r="N74" s="107">
        <v>60</v>
      </c>
      <c r="O74" s="104">
        <f t="shared" si="2"/>
        <v>30</v>
      </c>
      <c r="P74" s="103">
        <v>45026</v>
      </c>
    </row>
    <row r="75" spans="1:16">
      <c r="A75" s="99" t="s">
        <v>129</v>
      </c>
      <c r="B75" s="100" t="s">
        <v>155</v>
      </c>
      <c r="C75" s="100" t="s">
        <v>43</v>
      </c>
      <c r="D75" s="100"/>
      <c r="E75" s="99" t="s">
        <v>27</v>
      </c>
      <c r="F75" s="106" t="s">
        <v>154</v>
      </c>
      <c r="G75" s="99" t="s">
        <v>130</v>
      </c>
      <c r="H75" s="100" t="s">
        <v>211</v>
      </c>
      <c r="I75" s="101">
        <v>44972</v>
      </c>
      <c r="J75" s="102">
        <v>0.29166666666666669</v>
      </c>
      <c r="K75" s="103">
        <v>44972</v>
      </c>
      <c r="L75" s="102">
        <v>0.58333333333333337</v>
      </c>
      <c r="M75" s="99">
        <v>0.5</v>
      </c>
      <c r="N75" s="107">
        <v>60</v>
      </c>
      <c r="O75" s="104">
        <f t="shared" si="2"/>
        <v>30</v>
      </c>
      <c r="P75" s="103">
        <v>45026</v>
      </c>
    </row>
    <row r="76" spans="1:16">
      <c r="A76" s="99" t="s">
        <v>129</v>
      </c>
      <c r="B76" s="100" t="s">
        <v>231</v>
      </c>
      <c r="C76" s="100" t="s">
        <v>89</v>
      </c>
      <c r="D76" s="100"/>
      <c r="E76" s="99" t="s">
        <v>27</v>
      </c>
      <c r="F76" s="106" t="s">
        <v>154</v>
      </c>
      <c r="G76" s="99" t="s">
        <v>49</v>
      </c>
      <c r="H76" s="100" t="s">
        <v>50</v>
      </c>
      <c r="I76" s="101">
        <v>44981</v>
      </c>
      <c r="J76" s="102">
        <v>0.3125</v>
      </c>
      <c r="K76" s="103">
        <v>44981</v>
      </c>
      <c r="L76" s="102">
        <v>0.60416666666666663</v>
      </c>
      <c r="M76" s="99">
        <v>0.5</v>
      </c>
      <c r="N76" s="107">
        <v>60</v>
      </c>
      <c r="O76" s="104">
        <f t="shared" si="2"/>
        <v>30</v>
      </c>
      <c r="P76" s="103">
        <v>45026</v>
      </c>
    </row>
    <row r="77" spans="1:16">
      <c r="A77" s="99" t="s">
        <v>129</v>
      </c>
      <c r="B77" s="100" t="s">
        <v>155</v>
      </c>
      <c r="C77" s="100" t="s">
        <v>43</v>
      </c>
      <c r="D77" s="100"/>
      <c r="E77" s="99" t="s">
        <v>27</v>
      </c>
      <c r="F77" s="106" t="s">
        <v>154</v>
      </c>
      <c r="G77" s="99" t="s">
        <v>49</v>
      </c>
      <c r="H77" s="100" t="s">
        <v>50</v>
      </c>
      <c r="I77" s="101">
        <v>44981</v>
      </c>
      <c r="J77" s="102">
        <v>0.29166666666666669</v>
      </c>
      <c r="K77" s="103">
        <v>44981</v>
      </c>
      <c r="L77" s="102">
        <v>0.60416666666666663</v>
      </c>
      <c r="M77" s="99">
        <v>0.5</v>
      </c>
      <c r="N77" s="107">
        <v>60</v>
      </c>
      <c r="O77" s="104">
        <f t="shared" si="2"/>
        <v>30</v>
      </c>
      <c r="P77" s="103">
        <v>45026</v>
      </c>
    </row>
    <row r="78" spans="1:16">
      <c r="A78" s="99" t="s">
        <v>129</v>
      </c>
      <c r="B78" s="100" t="s">
        <v>231</v>
      </c>
      <c r="C78" s="100" t="s">
        <v>89</v>
      </c>
      <c r="D78" s="100"/>
      <c r="E78" s="99" t="s">
        <v>27</v>
      </c>
      <c r="F78" s="106" t="s">
        <v>154</v>
      </c>
      <c r="G78" s="99" t="s">
        <v>49</v>
      </c>
      <c r="H78" s="100" t="s">
        <v>67</v>
      </c>
      <c r="I78" s="101">
        <v>44984</v>
      </c>
      <c r="J78" s="102">
        <v>0.20833333333333334</v>
      </c>
      <c r="K78" s="103">
        <v>44984</v>
      </c>
      <c r="L78" s="102">
        <v>0.77083333333333337</v>
      </c>
      <c r="M78" s="99">
        <v>0.5</v>
      </c>
      <c r="N78" s="107">
        <v>60</v>
      </c>
      <c r="O78" s="104">
        <f t="shared" si="2"/>
        <v>30</v>
      </c>
      <c r="P78" s="103">
        <v>45026</v>
      </c>
    </row>
    <row r="79" spans="1:16">
      <c r="A79" s="99" t="s">
        <v>129</v>
      </c>
      <c r="B79" s="100" t="s">
        <v>155</v>
      </c>
      <c r="C79" s="100" t="s">
        <v>43</v>
      </c>
      <c r="D79" s="100"/>
      <c r="E79" s="99" t="s">
        <v>27</v>
      </c>
      <c r="F79" s="106" t="s">
        <v>154</v>
      </c>
      <c r="G79" s="99" t="s">
        <v>49</v>
      </c>
      <c r="H79" s="100" t="s">
        <v>67</v>
      </c>
      <c r="I79" s="101">
        <v>44984</v>
      </c>
      <c r="J79" s="102">
        <v>0.20833333333333334</v>
      </c>
      <c r="K79" s="103">
        <v>44984</v>
      </c>
      <c r="L79" s="102">
        <v>0.77083333333333337</v>
      </c>
      <c r="M79" s="99">
        <v>0.5</v>
      </c>
      <c r="N79" s="107">
        <v>60</v>
      </c>
      <c r="O79" s="104">
        <f t="shared" si="2"/>
        <v>30</v>
      </c>
      <c r="P79" s="103">
        <v>45026</v>
      </c>
    </row>
    <row r="80" spans="1:16">
      <c r="A80" s="99" t="s">
        <v>131</v>
      </c>
      <c r="B80" s="100" t="s">
        <v>231</v>
      </c>
      <c r="C80" s="100" t="s">
        <v>89</v>
      </c>
      <c r="D80" s="100"/>
      <c r="E80" s="99" t="s">
        <v>27</v>
      </c>
      <c r="F80" s="106" t="s">
        <v>154</v>
      </c>
      <c r="G80" s="99" t="s">
        <v>132</v>
      </c>
      <c r="H80" s="100" t="s">
        <v>233</v>
      </c>
      <c r="I80" s="101">
        <v>44987</v>
      </c>
      <c r="J80" s="102">
        <v>0.25</v>
      </c>
      <c r="K80" s="103">
        <v>44987</v>
      </c>
      <c r="L80" s="102">
        <v>0.58333333333333337</v>
      </c>
      <c r="M80" s="99">
        <v>0.5</v>
      </c>
      <c r="N80" s="107">
        <v>60</v>
      </c>
      <c r="O80" s="104">
        <f t="shared" si="2"/>
        <v>30</v>
      </c>
      <c r="P80" s="103">
        <v>45026</v>
      </c>
    </row>
    <row r="81" spans="1:16">
      <c r="A81" s="99" t="s">
        <v>131</v>
      </c>
      <c r="B81" s="100" t="s">
        <v>155</v>
      </c>
      <c r="C81" s="100" t="s">
        <v>43</v>
      </c>
      <c r="D81" s="100"/>
      <c r="E81" s="99" t="s">
        <v>27</v>
      </c>
      <c r="F81" s="106" t="s">
        <v>154</v>
      </c>
      <c r="G81" s="99" t="s">
        <v>132</v>
      </c>
      <c r="H81" s="100" t="s">
        <v>233</v>
      </c>
      <c r="I81" s="101">
        <v>44987</v>
      </c>
      <c r="J81" s="102">
        <v>0.25</v>
      </c>
      <c r="K81" s="103">
        <v>44987</v>
      </c>
      <c r="L81" s="102">
        <v>0.58333333333333337</v>
      </c>
      <c r="M81" s="99">
        <v>0.5</v>
      </c>
      <c r="N81" s="107">
        <v>60</v>
      </c>
      <c r="O81" s="104">
        <f t="shared" si="2"/>
        <v>30</v>
      </c>
      <c r="P81" s="103">
        <v>45026</v>
      </c>
    </row>
    <row r="82" spans="1:16">
      <c r="A82" s="99" t="s">
        <v>131</v>
      </c>
      <c r="B82" s="100" t="s">
        <v>91</v>
      </c>
      <c r="C82" s="100" t="s">
        <v>60</v>
      </c>
      <c r="D82" s="100"/>
      <c r="E82" s="99" t="s">
        <v>27</v>
      </c>
      <c r="F82" s="106" t="s">
        <v>154</v>
      </c>
      <c r="G82" s="99" t="s">
        <v>132</v>
      </c>
      <c r="H82" s="100" t="s">
        <v>233</v>
      </c>
      <c r="I82" s="101">
        <v>44987</v>
      </c>
      <c r="J82" s="102">
        <v>0.25</v>
      </c>
      <c r="K82" s="103">
        <v>44987</v>
      </c>
      <c r="L82" s="102">
        <v>0.58333333333333337</v>
      </c>
      <c r="M82" s="99">
        <v>0.5</v>
      </c>
      <c r="N82" s="107">
        <v>60</v>
      </c>
      <c r="O82" s="104">
        <f t="shared" si="2"/>
        <v>30</v>
      </c>
      <c r="P82" s="103">
        <v>45026</v>
      </c>
    </row>
    <row r="83" spans="1:16">
      <c r="A83" s="99" t="s">
        <v>131</v>
      </c>
      <c r="B83" s="100" t="s">
        <v>133</v>
      </c>
      <c r="C83" s="100" t="s">
        <v>60</v>
      </c>
      <c r="D83" s="100"/>
      <c r="E83" s="99" t="s">
        <v>27</v>
      </c>
      <c r="F83" s="106" t="s">
        <v>154</v>
      </c>
      <c r="G83" s="99" t="s">
        <v>132</v>
      </c>
      <c r="H83" s="100" t="s">
        <v>233</v>
      </c>
      <c r="I83" s="101">
        <v>44987</v>
      </c>
      <c r="J83" s="102">
        <v>0.25</v>
      </c>
      <c r="K83" s="103">
        <v>44987</v>
      </c>
      <c r="L83" s="102">
        <v>0.58333333333333337</v>
      </c>
      <c r="M83" s="99">
        <v>0.5</v>
      </c>
      <c r="N83" s="107">
        <v>60</v>
      </c>
      <c r="O83" s="104">
        <f t="shared" si="2"/>
        <v>30</v>
      </c>
      <c r="P83" s="103">
        <v>45026</v>
      </c>
    </row>
    <row r="84" spans="1:16">
      <c r="A84" s="99" t="s">
        <v>131</v>
      </c>
      <c r="B84" s="100" t="s">
        <v>133</v>
      </c>
      <c r="C84" s="100" t="s">
        <v>60</v>
      </c>
      <c r="D84" s="100"/>
      <c r="E84" s="99" t="s">
        <v>27</v>
      </c>
      <c r="F84" s="106" t="s">
        <v>154</v>
      </c>
      <c r="G84" s="99" t="s">
        <v>57</v>
      </c>
      <c r="H84" s="100" t="s">
        <v>234</v>
      </c>
      <c r="I84" s="101">
        <v>44989</v>
      </c>
      <c r="J84" s="102">
        <v>0.375</v>
      </c>
      <c r="K84" s="103">
        <v>44989</v>
      </c>
      <c r="L84" s="102">
        <v>0.64583333333333337</v>
      </c>
      <c r="M84" s="99">
        <v>0.5</v>
      </c>
      <c r="N84" s="107">
        <v>50</v>
      </c>
      <c r="O84" s="104">
        <f t="shared" si="2"/>
        <v>25</v>
      </c>
      <c r="P84" s="103">
        <v>45026</v>
      </c>
    </row>
    <row r="85" spans="1:16">
      <c r="A85" s="99" t="s">
        <v>131</v>
      </c>
      <c r="B85" s="100" t="s">
        <v>155</v>
      </c>
      <c r="C85" s="100" t="s">
        <v>60</v>
      </c>
      <c r="D85" s="100"/>
      <c r="E85" s="99" t="s">
        <v>27</v>
      </c>
      <c r="F85" s="106" t="s">
        <v>154</v>
      </c>
      <c r="G85" s="99" t="s">
        <v>57</v>
      </c>
      <c r="H85" s="100" t="s">
        <v>234</v>
      </c>
      <c r="I85" s="101">
        <v>44989</v>
      </c>
      <c r="J85" s="102">
        <v>0.375</v>
      </c>
      <c r="K85" s="103">
        <v>44989</v>
      </c>
      <c r="L85" s="102">
        <v>0.64583333333333337</v>
      </c>
      <c r="M85" s="99">
        <v>0.5</v>
      </c>
      <c r="N85" s="107">
        <v>50</v>
      </c>
      <c r="O85" s="104">
        <f t="shared" si="2"/>
        <v>25</v>
      </c>
      <c r="P85" s="103">
        <v>45026</v>
      </c>
    </row>
    <row r="86" spans="1:16">
      <c r="A86" s="99" t="s">
        <v>131</v>
      </c>
      <c r="B86" s="100" t="s">
        <v>91</v>
      </c>
      <c r="C86" s="100" t="s">
        <v>60</v>
      </c>
      <c r="D86" s="100"/>
      <c r="E86" s="99" t="s">
        <v>27</v>
      </c>
      <c r="F86" s="106" t="s">
        <v>154</v>
      </c>
      <c r="G86" s="99" t="s">
        <v>57</v>
      </c>
      <c r="H86" s="100" t="s">
        <v>234</v>
      </c>
      <c r="I86" s="101">
        <v>44989</v>
      </c>
      <c r="J86" s="102">
        <v>0.375</v>
      </c>
      <c r="K86" s="103">
        <v>44989</v>
      </c>
      <c r="L86" s="102">
        <v>0.64583333333333337</v>
      </c>
      <c r="M86" s="99">
        <v>0.5</v>
      </c>
      <c r="N86" s="107">
        <v>50</v>
      </c>
      <c r="O86" s="104">
        <f t="shared" si="2"/>
        <v>25</v>
      </c>
      <c r="P86" s="103">
        <v>45026</v>
      </c>
    </row>
    <row r="87" spans="1:16">
      <c r="A87" s="99" t="s">
        <v>134</v>
      </c>
      <c r="B87" s="100" t="s">
        <v>153</v>
      </c>
      <c r="C87" s="106" t="s">
        <v>42</v>
      </c>
      <c r="D87" s="100"/>
      <c r="E87" s="99" t="s">
        <v>27</v>
      </c>
      <c r="F87" s="106" t="s">
        <v>154</v>
      </c>
      <c r="G87" s="99" t="s">
        <v>65</v>
      </c>
      <c r="H87" s="100" t="s">
        <v>66</v>
      </c>
      <c r="I87" s="101">
        <v>45000</v>
      </c>
      <c r="J87" s="102">
        <v>0.74305555555555547</v>
      </c>
      <c r="K87" s="103">
        <v>45000</v>
      </c>
      <c r="L87" s="102">
        <v>0.99305555555555547</v>
      </c>
      <c r="M87" s="99">
        <v>0.5</v>
      </c>
      <c r="N87" s="107">
        <v>50</v>
      </c>
      <c r="O87" s="104">
        <f t="shared" si="2"/>
        <v>25</v>
      </c>
      <c r="P87" s="103">
        <v>45028</v>
      </c>
    </row>
    <row r="88" spans="1:16">
      <c r="A88" s="99" t="s">
        <v>134</v>
      </c>
      <c r="B88" s="100" t="s">
        <v>91</v>
      </c>
      <c r="C88" s="100" t="s">
        <v>135</v>
      </c>
      <c r="D88" s="100"/>
      <c r="E88" s="99" t="s">
        <v>27</v>
      </c>
      <c r="F88" s="106" t="s">
        <v>154</v>
      </c>
      <c r="G88" s="99" t="s">
        <v>188</v>
      </c>
      <c r="H88" s="100" t="s">
        <v>67</v>
      </c>
      <c r="I88" s="101">
        <v>44999</v>
      </c>
      <c r="J88" s="102">
        <v>0.4375</v>
      </c>
      <c r="K88" s="103">
        <v>44999</v>
      </c>
      <c r="L88" s="102">
        <v>0.83333333333333337</v>
      </c>
      <c r="M88" s="99">
        <v>0.5</v>
      </c>
      <c r="N88" s="107">
        <v>50</v>
      </c>
      <c r="O88" s="104">
        <f t="shared" si="2"/>
        <v>25</v>
      </c>
      <c r="P88" s="103">
        <v>45028</v>
      </c>
    </row>
    <row r="89" spans="1:16">
      <c r="A89" s="99" t="s">
        <v>134</v>
      </c>
      <c r="B89" s="100" t="s">
        <v>155</v>
      </c>
      <c r="C89" s="100" t="s">
        <v>43</v>
      </c>
      <c r="D89" s="100"/>
      <c r="E89" s="99" t="s">
        <v>27</v>
      </c>
      <c r="F89" s="106" t="s">
        <v>154</v>
      </c>
      <c r="G89" s="99" t="s">
        <v>188</v>
      </c>
      <c r="H89" s="100" t="s">
        <v>67</v>
      </c>
      <c r="I89" s="101">
        <v>44999</v>
      </c>
      <c r="J89" s="102">
        <v>0.4375</v>
      </c>
      <c r="K89" s="103">
        <v>44999</v>
      </c>
      <c r="L89" s="102">
        <v>0.83333333333333337</v>
      </c>
      <c r="M89" s="99">
        <v>0.5</v>
      </c>
      <c r="N89" s="107">
        <v>50</v>
      </c>
      <c r="O89" s="104">
        <f t="shared" si="2"/>
        <v>25</v>
      </c>
      <c r="P89" s="103">
        <v>45028</v>
      </c>
    </row>
    <row r="90" spans="1:16">
      <c r="A90" s="99" t="s">
        <v>134</v>
      </c>
      <c r="B90" s="100" t="s">
        <v>133</v>
      </c>
      <c r="C90" s="100" t="s">
        <v>60</v>
      </c>
      <c r="D90" s="100"/>
      <c r="E90" s="99" t="s">
        <v>27</v>
      </c>
      <c r="F90" s="106" t="s">
        <v>154</v>
      </c>
      <c r="G90" s="99" t="s">
        <v>188</v>
      </c>
      <c r="H90" s="100" t="s">
        <v>67</v>
      </c>
      <c r="I90" s="101">
        <v>45006</v>
      </c>
      <c r="J90" s="102">
        <v>0.39583333333333331</v>
      </c>
      <c r="K90" s="103">
        <v>45006</v>
      </c>
      <c r="L90" s="102">
        <v>0.77083333333333337</v>
      </c>
      <c r="M90" s="99">
        <v>0.5</v>
      </c>
      <c r="N90" s="107">
        <v>50</v>
      </c>
      <c r="O90" s="104">
        <f t="shared" si="2"/>
        <v>25</v>
      </c>
      <c r="P90" s="103">
        <v>45028</v>
      </c>
    </row>
    <row r="91" spans="1:16">
      <c r="A91" s="99" t="s">
        <v>134</v>
      </c>
      <c r="B91" s="100" t="s">
        <v>155</v>
      </c>
      <c r="C91" s="100" t="s">
        <v>43</v>
      </c>
      <c r="D91" s="100"/>
      <c r="E91" s="99" t="s">
        <v>27</v>
      </c>
      <c r="F91" s="106" t="s">
        <v>154</v>
      </c>
      <c r="G91" s="99" t="s">
        <v>188</v>
      </c>
      <c r="H91" s="100" t="s">
        <v>67</v>
      </c>
      <c r="I91" s="101">
        <v>45006</v>
      </c>
      <c r="J91" s="102">
        <v>0.39583333333333331</v>
      </c>
      <c r="K91" s="103">
        <v>45006</v>
      </c>
      <c r="L91" s="102">
        <v>0.77083333333333337</v>
      </c>
      <c r="M91" s="99">
        <v>0.5</v>
      </c>
      <c r="N91" s="107">
        <v>50</v>
      </c>
      <c r="O91" s="104">
        <f t="shared" si="2"/>
        <v>25</v>
      </c>
      <c r="P91" s="103">
        <v>45028</v>
      </c>
    </row>
    <row r="92" spans="1:16">
      <c r="A92" s="99" t="s">
        <v>134</v>
      </c>
      <c r="B92" s="100" t="s">
        <v>231</v>
      </c>
      <c r="C92" s="100" t="s">
        <v>89</v>
      </c>
      <c r="D92" s="100"/>
      <c r="E92" s="99" t="s">
        <v>27</v>
      </c>
      <c r="F92" s="106" t="s">
        <v>154</v>
      </c>
      <c r="G92" s="99" t="s">
        <v>188</v>
      </c>
      <c r="H92" s="100" t="s">
        <v>67</v>
      </c>
      <c r="I92" s="101">
        <v>45007</v>
      </c>
      <c r="J92" s="102">
        <v>0.20833333333333334</v>
      </c>
      <c r="K92" s="103">
        <v>45007</v>
      </c>
      <c r="L92" s="102">
        <v>0.75</v>
      </c>
      <c r="M92" s="99">
        <v>0.5</v>
      </c>
      <c r="N92" s="107">
        <v>60</v>
      </c>
      <c r="O92" s="104">
        <f t="shared" si="2"/>
        <v>30</v>
      </c>
      <c r="P92" s="103">
        <v>45028</v>
      </c>
    </row>
    <row r="93" spans="1:16">
      <c r="A93" s="99" t="s">
        <v>134</v>
      </c>
      <c r="B93" s="100" t="s">
        <v>155</v>
      </c>
      <c r="C93" s="100" t="s">
        <v>43</v>
      </c>
      <c r="D93" s="100"/>
      <c r="E93" s="99" t="s">
        <v>27</v>
      </c>
      <c r="F93" s="106" t="s">
        <v>154</v>
      </c>
      <c r="G93" s="99" t="s">
        <v>188</v>
      </c>
      <c r="H93" s="100" t="s">
        <v>67</v>
      </c>
      <c r="I93" s="101">
        <v>45007</v>
      </c>
      <c r="J93" s="102">
        <v>0.20833333333333334</v>
      </c>
      <c r="K93" s="103">
        <v>45007</v>
      </c>
      <c r="L93" s="102">
        <v>0.75</v>
      </c>
      <c r="M93" s="99">
        <v>0.5</v>
      </c>
      <c r="N93" s="107">
        <v>60</v>
      </c>
      <c r="O93" s="104">
        <f t="shared" si="2"/>
        <v>30</v>
      </c>
      <c r="P93" s="103">
        <v>45028</v>
      </c>
    </row>
    <row r="94" spans="1:16">
      <c r="A94" s="99" t="s">
        <v>134</v>
      </c>
      <c r="B94" s="100" t="s">
        <v>91</v>
      </c>
      <c r="C94" s="100" t="s">
        <v>60</v>
      </c>
      <c r="D94" s="100"/>
      <c r="E94" s="99" t="s">
        <v>27</v>
      </c>
      <c r="F94" s="106" t="s">
        <v>154</v>
      </c>
      <c r="G94" s="99" t="s">
        <v>188</v>
      </c>
      <c r="H94" s="100" t="s">
        <v>67</v>
      </c>
      <c r="I94" s="101">
        <v>45007</v>
      </c>
      <c r="J94" s="102">
        <v>0.20833333333333334</v>
      </c>
      <c r="K94" s="103">
        <v>45007</v>
      </c>
      <c r="L94" s="102">
        <v>0.75</v>
      </c>
      <c r="M94" s="99">
        <v>0.5</v>
      </c>
      <c r="N94" s="107">
        <v>60</v>
      </c>
      <c r="O94" s="104">
        <f t="shared" ref="O94:O114" si="3">N94*M94</f>
        <v>30</v>
      </c>
      <c r="P94" s="103">
        <v>45028</v>
      </c>
    </row>
    <row r="95" spans="1:16">
      <c r="A95" s="99" t="s">
        <v>134</v>
      </c>
      <c r="B95" s="100" t="s">
        <v>133</v>
      </c>
      <c r="C95" s="100" t="s">
        <v>60</v>
      </c>
      <c r="D95" s="100"/>
      <c r="E95" s="99" t="s">
        <v>27</v>
      </c>
      <c r="F95" s="106" t="s">
        <v>154</v>
      </c>
      <c r="G95" s="99" t="s">
        <v>188</v>
      </c>
      <c r="H95" s="100" t="s">
        <v>67</v>
      </c>
      <c r="I95" s="101">
        <v>45007</v>
      </c>
      <c r="J95" s="102">
        <v>0.20833333333333334</v>
      </c>
      <c r="K95" s="103">
        <v>45007</v>
      </c>
      <c r="L95" s="102">
        <v>0.75</v>
      </c>
      <c r="M95" s="99">
        <v>0.5</v>
      </c>
      <c r="N95" s="107">
        <v>60</v>
      </c>
      <c r="O95" s="104">
        <f t="shared" si="3"/>
        <v>30</v>
      </c>
      <c r="P95" s="103">
        <v>45028</v>
      </c>
    </row>
    <row r="96" spans="1:16">
      <c r="A96" s="99" t="s">
        <v>198</v>
      </c>
      <c r="B96" s="100" t="s">
        <v>138</v>
      </c>
      <c r="C96" s="100" t="s">
        <v>79</v>
      </c>
      <c r="D96" s="100"/>
      <c r="E96" s="99" t="s">
        <v>31</v>
      </c>
      <c r="F96" s="106" t="s">
        <v>199</v>
      </c>
      <c r="G96" s="99" t="s">
        <v>35</v>
      </c>
      <c r="H96" s="100" t="s">
        <v>145</v>
      </c>
      <c r="I96" s="101">
        <v>118066</v>
      </c>
      <c r="J96" s="102">
        <v>0.47569444444444442</v>
      </c>
      <c r="K96" s="103">
        <v>45021</v>
      </c>
      <c r="L96" s="102">
        <v>0.44791666666666669</v>
      </c>
      <c r="M96" s="99">
        <v>2.5</v>
      </c>
      <c r="N96" s="107">
        <v>800</v>
      </c>
      <c r="O96" s="104">
        <f t="shared" si="3"/>
        <v>2000</v>
      </c>
      <c r="P96" s="103">
        <v>45041</v>
      </c>
    </row>
    <row r="97" spans="1:16">
      <c r="A97" s="99" t="s">
        <v>136</v>
      </c>
      <c r="B97" s="100" t="s">
        <v>144</v>
      </c>
      <c r="C97" s="100" t="s">
        <v>213</v>
      </c>
      <c r="D97" s="100"/>
      <c r="E97" s="99" t="s">
        <v>31</v>
      </c>
      <c r="F97" s="106" t="s">
        <v>154</v>
      </c>
      <c r="G97" s="99" t="s">
        <v>65</v>
      </c>
      <c r="H97" s="100" t="s">
        <v>145</v>
      </c>
      <c r="I97" s="101">
        <v>45000</v>
      </c>
      <c r="J97" s="102">
        <v>0.74305555555555547</v>
      </c>
      <c r="K97" s="103">
        <v>45000</v>
      </c>
      <c r="L97" s="102">
        <v>0.99305555555555547</v>
      </c>
      <c r="M97" s="99">
        <v>0.5</v>
      </c>
      <c r="N97" s="107">
        <v>60</v>
      </c>
      <c r="O97" s="104">
        <f t="shared" si="3"/>
        <v>30</v>
      </c>
      <c r="P97" s="103">
        <v>45026</v>
      </c>
    </row>
    <row r="98" spans="1:16">
      <c r="A98" s="99" t="s">
        <v>136</v>
      </c>
      <c r="B98" s="100" t="s">
        <v>119</v>
      </c>
      <c r="C98" s="100" t="s">
        <v>72</v>
      </c>
      <c r="D98" s="100"/>
      <c r="E98" s="99" t="s">
        <v>31</v>
      </c>
      <c r="F98" s="106" t="s">
        <v>154</v>
      </c>
      <c r="G98" s="99" t="s">
        <v>137</v>
      </c>
      <c r="H98" s="100" t="s">
        <v>145</v>
      </c>
      <c r="I98" s="101">
        <v>44999</v>
      </c>
      <c r="J98" s="102">
        <v>0.35416666666666669</v>
      </c>
      <c r="K98" s="103">
        <v>44999</v>
      </c>
      <c r="L98" s="102">
        <v>0.70833333333333337</v>
      </c>
      <c r="M98" s="99">
        <v>0.5</v>
      </c>
      <c r="N98" s="107">
        <v>50</v>
      </c>
      <c r="O98" s="104">
        <f t="shared" si="3"/>
        <v>25</v>
      </c>
      <c r="P98" s="103">
        <v>45026</v>
      </c>
    </row>
    <row r="99" spans="1:16">
      <c r="A99" s="99" t="s">
        <v>136</v>
      </c>
      <c r="B99" s="100" t="s">
        <v>122</v>
      </c>
      <c r="C99" s="100" t="s">
        <v>110</v>
      </c>
      <c r="D99" s="100"/>
      <c r="E99" s="99" t="s">
        <v>31</v>
      </c>
      <c r="F99" s="106" t="s">
        <v>154</v>
      </c>
      <c r="G99" s="99" t="s">
        <v>137</v>
      </c>
      <c r="H99" s="100" t="s">
        <v>145</v>
      </c>
      <c r="I99" s="101">
        <v>44999</v>
      </c>
      <c r="J99" s="102">
        <v>0.35416666666666669</v>
      </c>
      <c r="K99" s="103">
        <v>44999</v>
      </c>
      <c r="L99" s="102">
        <v>0.70833333333333337</v>
      </c>
      <c r="M99" s="99">
        <v>0.5</v>
      </c>
      <c r="N99" s="107">
        <v>50</v>
      </c>
      <c r="O99" s="104">
        <f t="shared" si="3"/>
        <v>25</v>
      </c>
      <c r="P99" s="103">
        <v>45026</v>
      </c>
    </row>
    <row r="100" spans="1:16">
      <c r="A100" s="99" t="s">
        <v>136</v>
      </c>
      <c r="B100" s="100" t="s">
        <v>123</v>
      </c>
      <c r="C100" s="100" t="s">
        <v>110</v>
      </c>
      <c r="D100" s="100"/>
      <c r="E100" s="99" t="s">
        <v>31</v>
      </c>
      <c r="F100" s="106" t="s">
        <v>154</v>
      </c>
      <c r="G100" s="99" t="s">
        <v>137</v>
      </c>
      <c r="H100" s="100" t="s">
        <v>145</v>
      </c>
      <c r="I100" s="101">
        <v>44999</v>
      </c>
      <c r="J100" s="102">
        <v>0.35416666666666669</v>
      </c>
      <c r="K100" s="103">
        <v>44999</v>
      </c>
      <c r="L100" s="102">
        <v>0.70833333333333337</v>
      </c>
      <c r="M100" s="99">
        <v>0.5</v>
      </c>
      <c r="N100" s="107">
        <v>50</v>
      </c>
      <c r="O100" s="104">
        <f t="shared" si="3"/>
        <v>25</v>
      </c>
      <c r="P100" s="103">
        <v>45026</v>
      </c>
    </row>
    <row r="101" spans="1:16">
      <c r="A101" s="99" t="s">
        <v>160</v>
      </c>
      <c r="B101" s="100" t="s">
        <v>39</v>
      </c>
      <c r="C101" s="100" t="s">
        <v>53</v>
      </c>
      <c r="D101" s="100"/>
      <c r="E101" s="99" t="s">
        <v>27</v>
      </c>
      <c r="F101" s="106" t="s">
        <v>28</v>
      </c>
      <c r="G101" s="106" t="s">
        <v>36</v>
      </c>
      <c r="H101" s="100" t="s">
        <v>161</v>
      </c>
      <c r="I101" s="101">
        <v>44963</v>
      </c>
      <c r="J101" s="102">
        <v>0.27083333333333331</v>
      </c>
      <c r="K101" s="103">
        <v>44963</v>
      </c>
      <c r="L101" s="102">
        <v>0.83333333333333337</v>
      </c>
      <c r="M101" s="99">
        <v>0.5</v>
      </c>
      <c r="N101" s="107">
        <v>680</v>
      </c>
      <c r="O101" s="104">
        <v>340</v>
      </c>
      <c r="P101" s="103">
        <v>45033</v>
      </c>
    </row>
    <row r="102" spans="1:16">
      <c r="A102" s="99" t="s">
        <v>186</v>
      </c>
      <c r="B102" s="100" t="s">
        <v>100</v>
      </c>
      <c r="C102" s="100" t="s">
        <v>187</v>
      </c>
      <c r="D102" s="100"/>
      <c r="E102" s="99" t="s">
        <v>27</v>
      </c>
      <c r="F102" s="106" t="s">
        <v>154</v>
      </c>
      <c r="G102" s="99" t="s">
        <v>188</v>
      </c>
      <c r="H102" s="100" t="s">
        <v>67</v>
      </c>
      <c r="I102" s="101">
        <v>45000</v>
      </c>
      <c r="J102" s="102">
        <v>0.5</v>
      </c>
      <c r="K102" s="103">
        <v>45000</v>
      </c>
      <c r="L102" s="102">
        <v>0.75</v>
      </c>
      <c r="M102" s="99">
        <v>0.5</v>
      </c>
      <c r="N102" s="107">
        <v>60</v>
      </c>
      <c r="O102" s="104">
        <f t="shared" si="3"/>
        <v>30</v>
      </c>
      <c r="P102" s="103">
        <v>45041</v>
      </c>
    </row>
    <row r="103" spans="1:16">
      <c r="A103" s="99" t="s">
        <v>186</v>
      </c>
      <c r="B103" s="106" t="s">
        <v>189</v>
      </c>
      <c r="C103" s="100" t="s">
        <v>42</v>
      </c>
      <c r="D103" s="100"/>
      <c r="E103" s="99" t="s">
        <v>27</v>
      </c>
      <c r="F103" s="106" t="s">
        <v>154</v>
      </c>
      <c r="G103" s="99" t="s">
        <v>188</v>
      </c>
      <c r="H103" s="100" t="s">
        <v>67</v>
      </c>
      <c r="I103" s="101">
        <v>45000</v>
      </c>
      <c r="J103" s="102">
        <v>0.5</v>
      </c>
      <c r="K103" s="103">
        <v>45000</v>
      </c>
      <c r="L103" s="102">
        <v>0.75</v>
      </c>
      <c r="M103" s="99">
        <v>0.5</v>
      </c>
      <c r="N103" s="107">
        <v>60</v>
      </c>
      <c r="O103" s="104">
        <f t="shared" si="3"/>
        <v>30</v>
      </c>
      <c r="P103" s="103">
        <v>45041</v>
      </c>
    </row>
    <row r="104" spans="1:16">
      <c r="A104" s="99" t="s">
        <v>186</v>
      </c>
      <c r="B104" s="106" t="s">
        <v>190</v>
      </c>
      <c r="C104" s="100" t="s">
        <v>56</v>
      </c>
      <c r="D104" s="100"/>
      <c r="E104" s="99" t="s">
        <v>27</v>
      </c>
      <c r="F104" s="106" t="s">
        <v>154</v>
      </c>
      <c r="G104" s="99" t="s">
        <v>188</v>
      </c>
      <c r="H104" s="100" t="s">
        <v>67</v>
      </c>
      <c r="I104" s="101">
        <v>45000</v>
      </c>
      <c r="J104" s="102">
        <v>0.5</v>
      </c>
      <c r="K104" s="103">
        <v>45000</v>
      </c>
      <c r="L104" s="102">
        <v>0.75</v>
      </c>
      <c r="M104" s="99">
        <v>0.5</v>
      </c>
      <c r="N104" s="107">
        <v>60</v>
      </c>
      <c r="O104" s="104">
        <f t="shared" si="3"/>
        <v>30</v>
      </c>
      <c r="P104" s="103">
        <v>45041</v>
      </c>
    </row>
    <row r="105" spans="1:16">
      <c r="A105" s="99" t="s">
        <v>186</v>
      </c>
      <c r="B105" s="106" t="s">
        <v>191</v>
      </c>
      <c r="C105" s="100" t="s">
        <v>192</v>
      </c>
      <c r="D105" s="100"/>
      <c r="E105" s="99" t="s">
        <v>27</v>
      </c>
      <c r="F105" s="106" t="s">
        <v>154</v>
      </c>
      <c r="G105" s="99" t="s">
        <v>188</v>
      </c>
      <c r="H105" s="100" t="s">
        <v>67</v>
      </c>
      <c r="I105" s="101">
        <v>45000</v>
      </c>
      <c r="J105" s="102">
        <v>0.5</v>
      </c>
      <c r="K105" s="103">
        <v>45000</v>
      </c>
      <c r="L105" s="102">
        <v>0.75</v>
      </c>
      <c r="M105" s="99">
        <v>0.5</v>
      </c>
      <c r="N105" s="107">
        <v>60</v>
      </c>
      <c r="O105" s="104">
        <f t="shared" si="3"/>
        <v>30</v>
      </c>
      <c r="P105" s="103">
        <v>45041</v>
      </c>
    </row>
    <row r="106" spans="1:16">
      <c r="A106" s="99" t="s">
        <v>186</v>
      </c>
      <c r="B106" s="106" t="s">
        <v>215</v>
      </c>
      <c r="C106" s="100" t="s">
        <v>48</v>
      </c>
      <c r="D106" s="100"/>
      <c r="E106" s="99" t="s">
        <v>27</v>
      </c>
      <c r="F106" s="106" t="s">
        <v>154</v>
      </c>
      <c r="G106" s="99" t="s">
        <v>188</v>
      </c>
      <c r="H106" s="100" t="s">
        <v>67</v>
      </c>
      <c r="I106" s="101">
        <v>45000</v>
      </c>
      <c r="J106" s="102">
        <v>0.5</v>
      </c>
      <c r="K106" s="103">
        <v>45000</v>
      </c>
      <c r="L106" s="102">
        <v>0.75</v>
      </c>
      <c r="M106" s="99">
        <v>0.5</v>
      </c>
      <c r="N106" s="107">
        <v>60</v>
      </c>
      <c r="O106" s="104">
        <f t="shared" si="3"/>
        <v>30</v>
      </c>
      <c r="P106" s="103">
        <v>45041</v>
      </c>
    </row>
    <row r="107" spans="1:16">
      <c r="A107" s="99" t="s">
        <v>186</v>
      </c>
      <c r="B107" s="106" t="s">
        <v>191</v>
      </c>
      <c r="C107" s="100" t="s">
        <v>192</v>
      </c>
      <c r="D107" s="100"/>
      <c r="E107" s="99" t="s">
        <v>27</v>
      </c>
      <c r="F107" s="106" t="s">
        <v>154</v>
      </c>
      <c r="G107" s="99" t="s">
        <v>188</v>
      </c>
      <c r="H107" s="100" t="s">
        <v>67</v>
      </c>
      <c r="I107" s="101">
        <v>45006</v>
      </c>
      <c r="J107" s="102">
        <v>0.5</v>
      </c>
      <c r="K107" s="103">
        <v>45007</v>
      </c>
      <c r="L107" s="102">
        <v>0.75</v>
      </c>
      <c r="M107" s="99">
        <v>1.5</v>
      </c>
      <c r="N107" s="107">
        <v>60</v>
      </c>
      <c r="O107" s="104">
        <f t="shared" si="3"/>
        <v>90</v>
      </c>
      <c r="P107" s="103">
        <v>45041</v>
      </c>
    </row>
    <row r="108" spans="1:16">
      <c r="A108" s="99" t="s">
        <v>186</v>
      </c>
      <c r="B108" s="106" t="s">
        <v>190</v>
      </c>
      <c r="C108" s="100" t="s">
        <v>56</v>
      </c>
      <c r="D108" s="100"/>
      <c r="E108" s="99" t="s">
        <v>27</v>
      </c>
      <c r="F108" s="106" t="s">
        <v>154</v>
      </c>
      <c r="G108" s="99" t="s">
        <v>188</v>
      </c>
      <c r="H108" s="100" t="s">
        <v>67</v>
      </c>
      <c r="I108" s="101">
        <v>45006</v>
      </c>
      <c r="J108" s="102">
        <v>0.5</v>
      </c>
      <c r="K108" s="103">
        <v>45007</v>
      </c>
      <c r="L108" s="102">
        <v>0.75</v>
      </c>
      <c r="M108" s="99">
        <v>1.5</v>
      </c>
      <c r="N108" s="107">
        <v>60</v>
      </c>
      <c r="O108" s="104">
        <f t="shared" si="3"/>
        <v>90</v>
      </c>
      <c r="P108" s="103">
        <v>45041</v>
      </c>
    </row>
    <row r="109" spans="1:16">
      <c r="A109" s="99" t="s">
        <v>186</v>
      </c>
      <c r="B109" s="106" t="s">
        <v>100</v>
      </c>
      <c r="C109" s="100" t="s">
        <v>187</v>
      </c>
      <c r="D109" s="100"/>
      <c r="E109" s="99" t="s">
        <v>27</v>
      </c>
      <c r="F109" s="106" t="s">
        <v>154</v>
      </c>
      <c r="G109" s="99" t="s">
        <v>188</v>
      </c>
      <c r="H109" s="100" t="s">
        <v>67</v>
      </c>
      <c r="I109" s="101">
        <v>45006</v>
      </c>
      <c r="J109" s="102">
        <v>0.5</v>
      </c>
      <c r="K109" s="103">
        <v>45007</v>
      </c>
      <c r="L109" s="102">
        <v>0.75</v>
      </c>
      <c r="M109" s="99">
        <v>1.5</v>
      </c>
      <c r="N109" s="107">
        <v>60</v>
      </c>
      <c r="O109" s="104">
        <f t="shared" si="3"/>
        <v>90</v>
      </c>
      <c r="P109" s="103">
        <v>45041</v>
      </c>
    </row>
    <row r="110" spans="1:16">
      <c r="A110" s="99" t="s">
        <v>186</v>
      </c>
      <c r="B110" s="106" t="s">
        <v>189</v>
      </c>
      <c r="C110" s="100" t="s">
        <v>193</v>
      </c>
      <c r="D110" s="100"/>
      <c r="E110" s="99" t="s">
        <v>27</v>
      </c>
      <c r="F110" s="106" t="s">
        <v>154</v>
      </c>
      <c r="G110" s="99" t="s">
        <v>188</v>
      </c>
      <c r="H110" s="100" t="s">
        <v>67</v>
      </c>
      <c r="I110" s="101">
        <v>45006</v>
      </c>
      <c r="J110" s="102">
        <v>0.5</v>
      </c>
      <c r="K110" s="103">
        <v>45007</v>
      </c>
      <c r="L110" s="102">
        <v>0.75</v>
      </c>
      <c r="M110" s="99">
        <v>1.5</v>
      </c>
      <c r="N110" s="107">
        <v>60</v>
      </c>
      <c r="O110" s="104">
        <f t="shared" si="3"/>
        <v>90</v>
      </c>
      <c r="P110" s="103">
        <v>45041</v>
      </c>
    </row>
    <row r="111" spans="1:16">
      <c r="A111" s="99" t="s">
        <v>186</v>
      </c>
      <c r="B111" s="106" t="s">
        <v>215</v>
      </c>
      <c r="C111" s="100" t="s">
        <v>43</v>
      </c>
      <c r="D111" s="100"/>
      <c r="E111" s="99" t="s">
        <v>27</v>
      </c>
      <c r="F111" s="106" t="s">
        <v>154</v>
      </c>
      <c r="G111" s="99" t="s">
        <v>188</v>
      </c>
      <c r="H111" s="100" t="s">
        <v>67</v>
      </c>
      <c r="I111" s="101">
        <v>45006</v>
      </c>
      <c r="J111" s="102">
        <v>0.5</v>
      </c>
      <c r="K111" s="103">
        <v>45007</v>
      </c>
      <c r="L111" s="102">
        <v>0.75</v>
      </c>
      <c r="M111" s="99">
        <v>1.5</v>
      </c>
      <c r="N111" s="107">
        <v>60</v>
      </c>
      <c r="O111" s="104">
        <f t="shared" si="3"/>
        <v>90</v>
      </c>
      <c r="P111" s="103">
        <v>45041</v>
      </c>
    </row>
    <row r="112" spans="1:16">
      <c r="A112" s="99" t="s">
        <v>186</v>
      </c>
      <c r="B112" s="106" t="s">
        <v>194</v>
      </c>
      <c r="C112" s="100" t="s">
        <v>43</v>
      </c>
      <c r="D112" s="100"/>
      <c r="E112" s="99" t="s">
        <v>27</v>
      </c>
      <c r="F112" s="106" t="s">
        <v>154</v>
      </c>
      <c r="G112" s="99" t="s">
        <v>188</v>
      </c>
      <c r="H112" s="100" t="s">
        <v>67</v>
      </c>
      <c r="I112" s="101">
        <v>45007</v>
      </c>
      <c r="J112" s="102">
        <v>0.25</v>
      </c>
      <c r="K112" s="103">
        <v>45007</v>
      </c>
      <c r="L112" s="102">
        <v>0.75</v>
      </c>
      <c r="M112" s="99">
        <v>0.5</v>
      </c>
      <c r="N112" s="107">
        <v>60</v>
      </c>
      <c r="O112" s="104">
        <f t="shared" si="3"/>
        <v>30</v>
      </c>
      <c r="P112" s="103">
        <v>45041</v>
      </c>
    </row>
    <row r="113" spans="1:16">
      <c r="A113" s="99" t="s">
        <v>186</v>
      </c>
      <c r="B113" s="106" t="s">
        <v>195</v>
      </c>
      <c r="C113" s="100" t="s">
        <v>38</v>
      </c>
      <c r="D113" s="100"/>
      <c r="E113" s="99" t="s">
        <v>27</v>
      </c>
      <c r="F113" s="106" t="s">
        <v>154</v>
      </c>
      <c r="G113" s="99" t="s">
        <v>188</v>
      </c>
      <c r="H113" s="100" t="s">
        <v>67</v>
      </c>
      <c r="I113" s="101">
        <v>45007</v>
      </c>
      <c r="J113" s="102">
        <v>0.25</v>
      </c>
      <c r="K113" s="103">
        <v>45007</v>
      </c>
      <c r="L113" s="102">
        <v>0.75</v>
      </c>
      <c r="M113" s="99">
        <v>0.5</v>
      </c>
      <c r="N113" s="107">
        <v>60</v>
      </c>
      <c r="O113" s="104">
        <f t="shared" si="3"/>
        <v>30</v>
      </c>
      <c r="P113" s="103">
        <v>45041</v>
      </c>
    </row>
    <row r="114" spans="1:16">
      <c r="A114" s="99" t="s">
        <v>186</v>
      </c>
      <c r="B114" s="100" t="s">
        <v>214</v>
      </c>
      <c r="C114" s="100" t="s">
        <v>60</v>
      </c>
      <c r="D114" s="100"/>
      <c r="E114" s="99" t="s">
        <v>27</v>
      </c>
      <c r="F114" s="106" t="s">
        <v>154</v>
      </c>
      <c r="G114" s="99" t="s">
        <v>188</v>
      </c>
      <c r="H114" s="100" t="s">
        <v>67</v>
      </c>
      <c r="I114" s="101">
        <v>45007</v>
      </c>
      <c r="J114" s="102">
        <v>0.25</v>
      </c>
      <c r="K114" s="103">
        <v>45007</v>
      </c>
      <c r="L114" s="102">
        <v>0.75</v>
      </c>
      <c r="M114" s="99">
        <v>0.5</v>
      </c>
      <c r="N114" s="107">
        <v>60</v>
      </c>
      <c r="O114" s="104">
        <f t="shared" si="3"/>
        <v>30</v>
      </c>
      <c r="P114" s="103">
        <v>45041</v>
      </c>
    </row>
    <row r="115" spans="1:16">
      <c r="A115" s="99" t="s">
        <v>186</v>
      </c>
      <c r="B115" s="106" t="s">
        <v>194</v>
      </c>
      <c r="C115" s="100" t="s">
        <v>43</v>
      </c>
      <c r="D115" s="100"/>
      <c r="E115" s="99" t="s">
        <v>27</v>
      </c>
      <c r="F115" s="106" t="s">
        <v>154</v>
      </c>
      <c r="G115" s="99" t="s">
        <v>188</v>
      </c>
      <c r="H115" s="100" t="s">
        <v>67</v>
      </c>
      <c r="I115" s="101">
        <v>45006</v>
      </c>
      <c r="J115" s="102">
        <v>0.5</v>
      </c>
      <c r="K115" s="103">
        <v>45006</v>
      </c>
      <c r="L115" s="102">
        <v>0.75</v>
      </c>
      <c r="M115" s="99">
        <v>0.5</v>
      </c>
      <c r="N115" s="107">
        <v>60</v>
      </c>
      <c r="O115" s="104">
        <f>N115*M115</f>
        <v>30</v>
      </c>
      <c r="P115" s="103">
        <v>45041</v>
      </c>
    </row>
    <row r="116" spans="1:16">
      <c r="A116" s="99" t="s">
        <v>162</v>
      </c>
      <c r="B116" s="106" t="s">
        <v>144</v>
      </c>
      <c r="C116" s="100" t="s">
        <v>213</v>
      </c>
      <c r="D116" s="100"/>
      <c r="E116" s="99" t="s">
        <v>31</v>
      </c>
      <c r="F116" s="106" t="s">
        <v>154</v>
      </c>
      <c r="G116" s="106" t="s">
        <v>163</v>
      </c>
      <c r="H116" s="100" t="s">
        <v>67</v>
      </c>
      <c r="I116" s="101">
        <v>45030</v>
      </c>
      <c r="J116" s="102">
        <v>0.27083333333333331</v>
      </c>
      <c r="K116" s="103">
        <v>45030</v>
      </c>
      <c r="L116" s="102">
        <v>0.75</v>
      </c>
      <c r="M116" s="99">
        <v>0.5</v>
      </c>
      <c r="N116" s="107">
        <v>60</v>
      </c>
      <c r="O116" s="104">
        <f t="shared" ref="O116:O133" si="4">N116*M116</f>
        <v>30</v>
      </c>
      <c r="P116" s="103">
        <v>45033</v>
      </c>
    </row>
    <row r="117" spans="1:16">
      <c r="A117" s="99" t="s">
        <v>164</v>
      </c>
      <c r="B117" s="106" t="s">
        <v>120</v>
      </c>
      <c r="C117" s="100" t="s">
        <v>72</v>
      </c>
      <c r="D117" s="100"/>
      <c r="E117" s="99" t="s">
        <v>31</v>
      </c>
      <c r="F117" s="106" t="s">
        <v>154</v>
      </c>
      <c r="G117" s="99" t="s">
        <v>49</v>
      </c>
      <c r="H117" s="100" t="s">
        <v>67</v>
      </c>
      <c r="I117" s="101">
        <v>44984</v>
      </c>
      <c r="J117" s="102">
        <v>0.29166666666666669</v>
      </c>
      <c r="K117" s="103">
        <v>44984</v>
      </c>
      <c r="L117" s="102">
        <v>0.89583333333333337</v>
      </c>
      <c r="M117" s="99">
        <v>0.5</v>
      </c>
      <c r="N117" s="107">
        <v>60</v>
      </c>
      <c r="O117" s="104">
        <f t="shared" si="4"/>
        <v>30</v>
      </c>
      <c r="P117" s="103">
        <v>45028</v>
      </c>
    </row>
    <row r="118" spans="1:16">
      <c r="A118" s="99" t="s">
        <v>165</v>
      </c>
      <c r="B118" s="106" t="s">
        <v>144</v>
      </c>
      <c r="C118" s="100" t="s">
        <v>213</v>
      </c>
      <c r="D118" s="100"/>
      <c r="E118" s="99" t="s">
        <v>31</v>
      </c>
      <c r="F118" s="106" t="s">
        <v>28</v>
      </c>
      <c r="G118" s="99" t="s">
        <v>44</v>
      </c>
      <c r="H118" s="100" t="s">
        <v>145</v>
      </c>
      <c r="I118" s="101">
        <v>45018</v>
      </c>
      <c r="J118" s="102">
        <v>0.71180555555555547</v>
      </c>
      <c r="K118" s="103">
        <v>45020</v>
      </c>
      <c r="L118" s="102">
        <v>3.125E-2</v>
      </c>
      <c r="M118" s="99">
        <v>1.5</v>
      </c>
      <c r="N118" s="107">
        <v>1280</v>
      </c>
      <c r="O118" s="104">
        <f t="shared" si="4"/>
        <v>1920</v>
      </c>
      <c r="P118" s="103">
        <v>45036</v>
      </c>
    </row>
    <row r="119" spans="1:16">
      <c r="A119" s="99" t="s">
        <v>182</v>
      </c>
      <c r="B119" s="106" t="s">
        <v>39</v>
      </c>
      <c r="C119" s="100" t="s">
        <v>53</v>
      </c>
      <c r="D119" s="100"/>
      <c r="E119" s="99" t="s">
        <v>27</v>
      </c>
      <c r="F119" s="106" t="s">
        <v>154</v>
      </c>
      <c r="G119" s="99" t="s">
        <v>167</v>
      </c>
      <c r="H119" s="100" t="s">
        <v>183</v>
      </c>
      <c r="I119" s="101">
        <v>45016</v>
      </c>
      <c r="J119" s="102">
        <v>0.5</v>
      </c>
      <c r="K119" s="103">
        <v>45016</v>
      </c>
      <c r="L119" s="102">
        <v>0.5</v>
      </c>
      <c r="M119" s="99">
        <v>0.5</v>
      </c>
      <c r="N119" s="107">
        <v>60</v>
      </c>
      <c r="O119" s="104">
        <f t="shared" si="4"/>
        <v>30</v>
      </c>
      <c r="P119" s="103">
        <v>45033</v>
      </c>
    </row>
    <row r="120" spans="1:16">
      <c r="A120" s="99" t="s">
        <v>182</v>
      </c>
      <c r="B120" s="106" t="s">
        <v>39</v>
      </c>
      <c r="C120" s="100" t="s">
        <v>53</v>
      </c>
      <c r="D120" s="100"/>
      <c r="E120" s="99" t="s">
        <v>27</v>
      </c>
      <c r="F120" s="106" t="s">
        <v>154</v>
      </c>
      <c r="G120" s="106" t="s">
        <v>168</v>
      </c>
      <c r="H120" s="100" t="s">
        <v>184</v>
      </c>
      <c r="I120" s="101">
        <v>45017</v>
      </c>
      <c r="J120" s="102">
        <v>0.33333333333333331</v>
      </c>
      <c r="K120" s="103">
        <v>45017</v>
      </c>
      <c r="L120" s="102">
        <v>0.875</v>
      </c>
      <c r="M120" s="99">
        <v>0.5</v>
      </c>
      <c r="N120" s="107">
        <v>60</v>
      </c>
      <c r="O120" s="104">
        <f t="shared" si="4"/>
        <v>30</v>
      </c>
      <c r="P120" s="103">
        <v>45033</v>
      </c>
    </row>
    <row r="121" spans="1:16">
      <c r="A121" s="99" t="s">
        <v>182</v>
      </c>
      <c r="B121" s="106" t="s">
        <v>39</v>
      </c>
      <c r="C121" s="100" t="s">
        <v>53</v>
      </c>
      <c r="D121" s="100"/>
      <c r="E121" s="99" t="s">
        <v>27</v>
      </c>
      <c r="F121" s="106" t="s">
        <v>154</v>
      </c>
      <c r="G121" s="106" t="s">
        <v>163</v>
      </c>
      <c r="H121" s="100" t="s">
        <v>67</v>
      </c>
      <c r="I121" s="101">
        <v>45030</v>
      </c>
      <c r="J121" s="102">
        <v>0.20833333333333334</v>
      </c>
      <c r="K121" s="103">
        <v>45030</v>
      </c>
      <c r="L121" s="102">
        <v>0.58333333333333337</v>
      </c>
      <c r="M121" s="99">
        <v>0.5</v>
      </c>
      <c r="N121" s="107">
        <v>60</v>
      </c>
      <c r="O121" s="104">
        <f t="shared" si="4"/>
        <v>30</v>
      </c>
      <c r="P121" s="105">
        <v>45033</v>
      </c>
    </row>
    <row r="122" spans="1:16">
      <c r="A122" s="99" t="s">
        <v>182</v>
      </c>
      <c r="B122" s="106" t="s">
        <v>39</v>
      </c>
      <c r="C122" s="100" t="s">
        <v>53</v>
      </c>
      <c r="D122" s="100"/>
      <c r="E122" s="99" t="s">
        <v>27</v>
      </c>
      <c r="F122" s="106" t="s">
        <v>154</v>
      </c>
      <c r="G122" s="106" t="s">
        <v>163</v>
      </c>
      <c r="H122" s="100" t="s">
        <v>67</v>
      </c>
      <c r="I122" s="101">
        <v>45030</v>
      </c>
      <c r="J122" s="102">
        <v>0.20833333333333334</v>
      </c>
      <c r="K122" s="103">
        <v>45030</v>
      </c>
      <c r="L122" s="102">
        <v>0.58333333333333337</v>
      </c>
      <c r="M122" s="99">
        <v>0.5</v>
      </c>
      <c r="N122" s="107">
        <v>60</v>
      </c>
      <c r="O122" s="104">
        <f t="shared" si="4"/>
        <v>30</v>
      </c>
      <c r="P122" s="105">
        <v>45033</v>
      </c>
    </row>
    <row r="123" spans="1:16">
      <c r="A123" s="99" t="s">
        <v>182</v>
      </c>
      <c r="B123" s="106" t="s">
        <v>151</v>
      </c>
      <c r="C123" s="100" t="s">
        <v>60</v>
      </c>
      <c r="D123" s="100"/>
      <c r="E123" s="99" t="s">
        <v>27</v>
      </c>
      <c r="F123" s="106" t="s">
        <v>154</v>
      </c>
      <c r="G123" s="99" t="s">
        <v>167</v>
      </c>
      <c r="H123" s="100" t="s">
        <v>183</v>
      </c>
      <c r="I123" s="101">
        <v>45016</v>
      </c>
      <c r="J123" s="102">
        <v>0.5</v>
      </c>
      <c r="K123" s="103">
        <v>45016</v>
      </c>
      <c r="L123" s="102">
        <v>0.83333333333333337</v>
      </c>
      <c r="M123" s="99">
        <v>0.5</v>
      </c>
      <c r="N123" s="107">
        <v>60</v>
      </c>
      <c r="O123" s="104">
        <f t="shared" si="4"/>
        <v>30</v>
      </c>
      <c r="P123" s="103">
        <v>45033</v>
      </c>
    </row>
    <row r="124" spans="1:16">
      <c r="A124" s="99" t="s">
        <v>182</v>
      </c>
      <c r="B124" s="106" t="s">
        <v>151</v>
      </c>
      <c r="C124" s="100" t="s">
        <v>60</v>
      </c>
      <c r="D124" s="100"/>
      <c r="E124" s="99" t="s">
        <v>27</v>
      </c>
      <c r="F124" s="106" t="s">
        <v>154</v>
      </c>
      <c r="G124" s="106" t="s">
        <v>168</v>
      </c>
      <c r="H124" s="100" t="s">
        <v>184</v>
      </c>
      <c r="I124" s="101">
        <v>45017</v>
      </c>
      <c r="J124" s="102">
        <v>0.33333333333333331</v>
      </c>
      <c r="K124" s="103">
        <v>45017</v>
      </c>
      <c r="L124" s="102">
        <v>0.875</v>
      </c>
      <c r="M124" s="99">
        <v>0.5</v>
      </c>
      <c r="N124" s="107">
        <v>60</v>
      </c>
      <c r="O124" s="104">
        <f t="shared" si="4"/>
        <v>30</v>
      </c>
      <c r="P124" s="103">
        <v>45033</v>
      </c>
    </row>
    <row r="125" spans="1:16">
      <c r="A125" s="99" t="s">
        <v>182</v>
      </c>
      <c r="B125" s="106" t="s">
        <v>151</v>
      </c>
      <c r="C125" s="100" t="s">
        <v>60</v>
      </c>
      <c r="D125" s="100"/>
      <c r="E125" s="99" t="s">
        <v>27</v>
      </c>
      <c r="F125" s="106" t="s">
        <v>154</v>
      </c>
      <c r="G125" s="106" t="s">
        <v>163</v>
      </c>
      <c r="H125" s="100" t="s">
        <v>67</v>
      </c>
      <c r="I125" s="101">
        <v>45030</v>
      </c>
      <c r="J125" s="102">
        <v>0.20833333333333334</v>
      </c>
      <c r="K125" s="103">
        <v>45030</v>
      </c>
      <c r="L125" s="102">
        <v>0.58333333333333337</v>
      </c>
      <c r="M125" s="99">
        <v>0.5</v>
      </c>
      <c r="N125" s="107">
        <v>60</v>
      </c>
      <c r="O125" s="104">
        <f t="shared" si="4"/>
        <v>30</v>
      </c>
      <c r="P125" s="103">
        <v>45033</v>
      </c>
    </row>
    <row r="126" spans="1:16">
      <c r="A126" s="99" t="s">
        <v>182</v>
      </c>
      <c r="B126" s="106" t="s">
        <v>58</v>
      </c>
      <c r="C126" s="100" t="s">
        <v>59</v>
      </c>
      <c r="D126" s="100"/>
      <c r="E126" s="99" t="s">
        <v>27</v>
      </c>
      <c r="F126" s="106" t="s">
        <v>154</v>
      </c>
      <c r="G126" s="99" t="s">
        <v>167</v>
      </c>
      <c r="H126" s="100" t="s">
        <v>183</v>
      </c>
      <c r="I126" s="101">
        <v>45016</v>
      </c>
      <c r="J126" s="102">
        <v>0.5</v>
      </c>
      <c r="K126" s="103">
        <v>45016</v>
      </c>
      <c r="L126" s="102">
        <v>0.83333333333333337</v>
      </c>
      <c r="M126" s="99">
        <v>0.5</v>
      </c>
      <c r="N126" s="107">
        <v>60</v>
      </c>
      <c r="O126" s="104">
        <f t="shared" si="4"/>
        <v>30</v>
      </c>
      <c r="P126" s="103">
        <v>45033</v>
      </c>
    </row>
    <row r="127" spans="1:16">
      <c r="A127" s="99" t="s">
        <v>182</v>
      </c>
      <c r="B127" s="106" t="s">
        <v>58</v>
      </c>
      <c r="C127" s="100" t="s">
        <v>59</v>
      </c>
      <c r="D127" s="100"/>
      <c r="E127" s="99" t="s">
        <v>27</v>
      </c>
      <c r="F127" s="106" t="s">
        <v>154</v>
      </c>
      <c r="G127" s="106" t="s">
        <v>168</v>
      </c>
      <c r="H127" s="100" t="s">
        <v>184</v>
      </c>
      <c r="I127" s="101">
        <v>45017</v>
      </c>
      <c r="J127" s="102">
        <v>0.33333333333333331</v>
      </c>
      <c r="K127" s="103">
        <v>45017</v>
      </c>
      <c r="L127" s="102">
        <v>0.875</v>
      </c>
      <c r="M127" s="99">
        <v>0.5</v>
      </c>
      <c r="N127" s="107">
        <v>60</v>
      </c>
      <c r="O127" s="104">
        <f t="shared" si="4"/>
        <v>30</v>
      </c>
      <c r="P127" s="103">
        <v>45033</v>
      </c>
    </row>
    <row r="128" spans="1:16">
      <c r="A128" s="99" t="s">
        <v>182</v>
      </c>
      <c r="B128" s="106" t="s">
        <v>58</v>
      </c>
      <c r="C128" s="100" t="s">
        <v>59</v>
      </c>
      <c r="D128" s="100"/>
      <c r="E128" s="99" t="s">
        <v>27</v>
      </c>
      <c r="F128" s="106" t="s">
        <v>154</v>
      </c>
      <c r="G128" s="106" t="s">
        <v>163</v>
      </c>
      <c r="H128" s="100" t="s">
        <v>67</v>
      </c>
      <c r="I128" s="101">
        <v>45030</v>
      </c>
      <c r="J128" s="102">
        <v>0.20833333333333334</v>
      </c>
      <c r="K128" s="103">
        <v>45030</v>
      </c>
      <c r="L128" s="102">
        <v>0.58333333333333337</v>
      </c>
      <c r="M128" s="99">
        <v>0.5</v>
      </c>
      <c r="N128" s="107">
        <v>60</v>
      </c>
      <c r="O128" s="104">
        <f t="shared" si="4"/>
        <v>30</v>
      </c>
      <c r="P128" s="103">
        <v>45033</v>
      </c>
    </row>
    <row r="129" spans="1:16">
      <c r="A129" s="99" t="s">
        <v>182</v>
      </c>
      <c r="B129" s="106" t="s">
        <v>185</v>
      </c>
      <c r="C129" s="100" t="s">
        <v>56</v>
      </c>
      <c r="D129" s="100"/>
      <c r="E129" s="99" t="s">
        <v>27</v>
      </c>
      <c r="F129" s="106" t="s">
        <v>154</v>
      </c>
      <c r="G129" s="99" t="s">
        <v>167</v>
      </c>
      <c r="H129" s="100" t="s">
        <v>183</v>
      </c>
      <c r="I129" s="101">
        <v>45016</v>
      </c>
      <c r="J129" s="102">
        <v>0.5</v>
      </c>
      <c r="K129" s="103">
        <v>45016</v>
      </c>
      <c r="L129" s="102">
        <v>0.83333333333333337</v>
      </c>
      <c r="M129" s="99">
        <v>0.5</v>
      </c>
      <c r="N129" s="107">
        <v>60</v>
      </c>
      <c r="O129" s="104">
        <f t="shared" si="4"/>
        <v>30</v>
      </c>
      <c r="P129" s="103">
        <v>45033</v>
      </c>
    </row>
    <row r="130" spans="1:16">
      <c r="A130" s="99" t="s">
        <v>182</v>
      </c>
      <c r="B130" s="106" t="s">
        <v>185</v>
      </c>
      <c r="C130" s="100" t="s">
        <v>56</v>
      </c>
      <c r="D130" s="100"/>
      <c r="E130" s="99" t="s">
        <v>27</v>
      </c>
      <c r="F130" s="106" t="s">
        <v>154</v>
      </c>
      <c r="G130" s="106" t="s">
        <v>163</v>
      </c>
      <c r="H130" s="100" t="s">
        <v>67</v>
      </c>
      <c r="I130" s="101">
        <v>45030</v>
      </c>
      <c r="J130" s="102">
        <v>0.20833333333333334</v>
      </c>
      <c r="K130" s="103">
        <v>45030</v>
      </c>
      <c r="L130" s="102">
        <v>0.58333333333333337</v>
      </c>
      <c r="M130" s="99">
        <v>0.5</v>
      </c>
      <c r="N130" s="107">
        <v>60</v>
      </c>
      <c r="O130" s="104">
        <f t="shared" si="4"/>
        <v>30</v>
      </c>
      <c r="P130" s="103">
        <v>45033</v>
      </c>
    </row>
    <row r="131" spans="1:16">
      <c r="A131" s="99" t="s">
        <v>182</v>
      </c>
      <c r="B131" s="106" t="s">
        <v>63</v>
      </c>
      <c r="C131" s="100" t="s">
        <v>56</v>
      </c>
      <c r="D131" s="100"/>
      <c r="E131" s="99" t="s">
        <v>27</v>
      </c>
      <c r="F131" s="106" t="s">
        <v>154</v>
      </c>
      <c r="G131" s="99" t="s">
        <v>167</v>
      </c>
      <c r="H131" s="100" t="s">
        <v>183</v>
      </c>
      <c r="I131" s="101">
        <v>45016</v>
      </c>
      <c r="J131" s="102">
        <v>0.5</v>
      </c>
      <c r="K131" s="103">
        <v>45016</v>
      </c>
      <c r="L131" s="102">
        <v>0.83333333333333337</v>
      </c>
      <c r="M131" s="99">
        <v>0.5</v>
      </c>
      <c r="N131" s="107">
        <v>60</v>
      </c>
      <c r="O131" s="104">
        <f t="shared" si="4"/>
        <v>30</v>
      </c>
      <c r="P131" s="103">
        <v>45033</v>
      </c>
    </row>
    <row r="132" spans="1:16">
      <c r="A132" s="99" t="s">
        <v>182</v>
      </c>
      <c r="B132" s="106" t="s">
        <v>63</v>
      </c>
      <c r="C132" s="100" t="s">
        <v>56</v>
      </c>
      <c r="D132" s="100"/>
      <c r="E132" s="99" t="s">
        <v>27</v>
      </c>
      <c r="F132" s="106" t="s">
        <v>154</v>
      </c>
      <c r="G132" s="106" t="s">
        <v>163</v>
      </c>
      <c r="H132" s="100" t="s">
        <v>67</v>
      </c>
      <c r="I132" s="101">
        <v>45030</v>
      </c>
      <c r="J132" s="102">
        <v>0.20833333333333334</v>
      </c>
      <c r="K132" s="103">
        <v>45030</v>
      </c>
      <c r="L132" s="102">
        <v>0.58333333333333337</v>
      </c>
      <c r="M132" s="99">
        <v>0.5</v>
      </c>
      <c r="N132" s="107">
        <v>60</v>
      </c>
      <c r="O132" s="104">
        <f t="shared" si="4"/>
        <v>30</v>
      </c>
      <c r="P132" s="103">
        <v>45033</v>
      </c>
    </row>
    <row r="133" spans="1:16">
      <c r="A133" s="99" t="s">
        <v>182</v>
      </c>
      <c r="B133" s="106" t="s">
        <v>64</v>
      </c>
      <c r="C133" s="100" t="s">
        <v>43</v>
      </c>
      <c r="D133" s="100"/>
      <c r="E133" s="99" t="s">
        <v>27</v>
      </c>
      <c r="F133" s="106" t="s">
        <v>154</v>
      </c>
      <c r="G133" s="99" t="s">
        <v>167</v>
      </c>
      <c r="H133" s="100" t="s">
        <v>183</v>
      </c>
      <c r="I133" s="101">
        <v>45016</v>
      </c>
      <c r="J133" s="102">
        <v>0.5</v>
      </c>
      <c r="K133" s="103">
        <v>45016</v>
      </c>
      <c r="L133" s="102">
        <v>0.83333333333333337</v>
      </c>
      <c r="M133" s="99">
        <v>0.5</v>
      </c>
      <c r="N133" s="107">
        <v>60</v>
      </c>
      <c r="O133" s="104">
        <f t="shared" si="4"/>
        <v>30</v>
      </c>
      <c r="P133" s="103">
        <v>45033</v>
      </c>
    </row>
    <row r="134" spans="1:16">
      <c r="A134" s="99" t="s">
        <v>182</v>
      </c>
      <c r="B134" s="106" t="s">
        <v>64</v>
      </c>
      <c r="C134" s="100" t="s">
        <v>43</v>
      </c>
      <c r="D134" s="100"/>
      <c r="E134" s="99" t="s">
        <v>27</v>
      </c>
      <c r="F134" s="106" t="s">
        <v>154</v>
      </c>
      <c r="G134" s="106" t="s">
        <v>163</v>
      </c>
      <c r="H134" s="100" t="s">
        <v>67</v>
      </c>
      <c r="I134" s="101">
        <v>45030</v>
      </c>
      <c r="J134" s="102">
        <v>0.20833333333333334</v>
      </c>
      <c r="K134" s="103">
        <v>45030</v>
      </c>
      <c r="L134" s="102">
        <v>0.58333333333333337</v>
      </c>
      <c r="M134" s="99">
        <v>0.5</v>
      </c>
      <c r="N134" s="107">
        <v>60</v>
      </c>
      <c r="O134" s="104">
        <f>N134*M134</f>
        <v>30</v>
      </c>
      <c r="P134" s="103">
        <v>45033</v>
      </c>
    </row>
    <row r="135" spans="1:16">
      <c r="A135" s="99" t="s">
        <v>182</v>
      </c>
      <c r="B135" s="106" t="s">
        <v>45</v>
      </c>
      <c r="C135" s="100" t="s">
        <v>43</v>
      </c>
      <c r="D135" s="100"/>
      <c r="E135" s="99" t="s">
        <v>27</v>
      </c>
      <c r="F135" s="106" t="s">
        <v>154</v>
      </c>
      <c r="G135" s="99" t="s">
        <v>61</v>
      </c>
      <c r="H135" s="100" t="s">
        <v>46</v>
      </c>
      <c r="I135" s="101">
        <v>44998</v>
      </c>
      <c r="J135" s="102">
        <v>0.33333333333333331</v>
      </c>
      <c r="K135" s="103">
        <v>44998</v>
      </c>
      <c r="L135" s="102">
        <v>0.58333333333333337</v>
      </c>
      <c r="M135" s="99">
        <v>0.5</v>
      </c>
      <c r="N135" s="107">
        <v>60</v>
      </c>
      <c r="O135" s="104">
        <f t="shared" ref="O135:O171" si="5">N135*M135</f>
        <v>30</v>
      </c>
      <c r="P135" s="103">
        <v>45033</v>
      </c>
    </row>
    <row r="136" spans="1:16">
      <c r="A136" s="99" t="s">
        <v>166</v>
      </c>
      <c r="B136" s="106" t="s">
        <v>71</v>
      </c>
      <c r="C136" s="100" t="s">
        <v>72</v>
      </c>
      <c r="D136" s="100"/>
      <c r="E136" s="99" t="s">
        <v>31</v>
      </c>
      <c r="F136" s="106" t="s">
        <v>154</v>
      </c>
      <c r="G136" s="99" t="s">
        <v>70</v>
      </c>
      <c r="H136" s="100" t="s">
        <v>145</v>
      </c>
      <c r="I136" s="101">
        <v>44996</v>
      </c>
      <c r="J136" s="102">
        <v>0.45833333333333331</v>
      </c>
      <c r="K136" s="103">
        <v>44996</v>
      </c>
      <c r="L136" s="102">
        <v>0.83333333333333337</v>
      </c>
      <c r="M136" s="99">
        <v>0.5</v>
      </c>
      <c r="N136" s="107">
        <v>50</v>
      </c>
      <c r="O136" s="104">
        <f t="shared" si="5"/>
        <v>25</v>
      </c>
      <c r="P136" s="103">
        <v>45029</v>
      </c>
    </row>
    <row r="137" spans="1:16">
      <c r="A137" s="99" t="s">
        <v>166</v>
      </c>
      <c r="B137" s="106" t="s">
        <v>76</v>
      </c>
      <c r="C137" s="100" t="s">
        <v>74</v>
      </c>
      <c r="D137" s="100"/>
      <c r="E137" s="99" t="s">
        <v>31</v>
      </c>
      <c r="F137" s="106" t="s">
        <v>154</v>
      </c>
      <c r="G137" s="99" t="s">
        <v>70</v>
      </c>
      <c r="H137" s="100" t="s">
        <v>145</v>
      </c>
      <c r="I137" s="101">
        <v>44996</v>
      </c>
      <c r="J137" s="102">
        <v>0.45833333333333331</v>
      </c>
      <c r="K137" s="103">
        <v>44996</v>
      </c>
      <c r="L137" s="102">
        <v>0.83333333333333337</v>
      </c>
      <c r="M137" s="99">
        <v>0.5</v>
      </c>
      <c r="N137" s="107">
        <v>50</v>
      </c>
      <c r="O137" s="104">
        <f t="shared" si="5"/>
        <v>25</v>
      </c>
      <c r="P137" s="103">
        <v>45029</v>
      </c>
    </row>
    <row r="138" spans="1:16">
      <c r="A138" s="99" t="s">
        <v>166</v>
      </c>
      <c r="B138" s="106" t="s">
        <v>77</v>
      </c>
      <c r="C138" s="100" t="s">
        <v>74</v>
      </c>
      <c r="D138" s="100"/>
      <c r="E138" s="99" t="s">
        <v>31</v>
      </c>
      <c r="F138" s="106" t="s">
        <v>154</v>
      </c>
      <c r="G138" s="99" t="s">
        <v>70</v>
      </c>
      <c r="H138" s="100" t="s">
        <v>145</v>
      </c>
      <c r="I138" s="101">
        <v>44996</v>
      </c>
      <c r="J138" s="102">
        <v>0.45833333333333331</v>
      </c>
      <c r="K138" s="103">
        <v>44996</v>
      </c>
      <c r="L138" s="102">
        <v>0.83333333333333337</v>
      </c>
      <c r="M138" s="99">
        <v>0.5</v>
      </c>
      <c r="N138" s="107">
        <v>50</v>
      </c>
      <c r="O138" s="104">
        <f t="shared" si="5"/>
        <v>25</v>
      </c>
      <c r="P138" s="103">
        <v>45029</v>
      </c>
    </row>
    <row r="139" spans="1:16">
      <c r="A139" s="99" t="s">
        <v>166</v>
      </c>
      <c r="B139" s="106" t="s">
        <v>126</v>
      </c>
      <c r="C139" s="100" t="s">
        <v>74</v>
      </c>
      <c r="D139" s="100"/>
      <c r="E139" s="99" t="s">
        <v>31</v>
      </c>
      <c r="F139" s="106" t="s">
        <v>154</v>
      </c>
      <c r="G139" s="99" t="s">
        <v>70</v>
      </c>
      <c r="H139" s="100" t="s">
        <v>145</v>
      </c>
      <c r="I139" s="101">
        <v>44996</v>
      </c>
      <c r="J139" s="102">
        <v>0.33333333333333331</v>
      </c>
      <c r="K139" s="103">
        <v>44997</v>
      </c>
      <c r="L139" s="102">
        <v>0.625</v>
      </c>
      <c r="M139" s="99">
        <v>1</v>
      </c>
      <c r="N139" s="107">
        <v>50</v>
      </c>
      <c r="O139" s="104">
        <f t="shared" si="5"/>
        <v>50</v>
      </c>
      <c r="P139" s="103">
        <v>45029</v>
      </c>
    </row>
    <row r="140" spans="1:16">
      <c r="A140" s="99" t="s">
        <v>166</v>
      </c>
      <c r="B140" s="106" t="s">
        <v>78</v>
      </c>
      <c r="C140" s="100" t="s">
        <v>74</v>
      </c>
      <c r="D140" s="100"/>
      <c r="E140" s="99" t="s">
        <v>31</v>
      </c>
      <c r="F140" s="106" t="s">
        <v>154</v>
      </c>
      <c r="G140" s="99" t="s">
        <v>70</v>
      </c>
      <c r="H140" s="100" t="s">
        <v>145</v>
      </c>
      <c r="I140" s="101">
        <v>44996</v>
      </c>
      <c r="J140" s="102">
        <v>0.33333333333333331</v>
      </c>
      <c r="K140" s="103">
        <v>44997</v>
      </c>
      <c r="L140" s="102">
        <v>0.625</v>
      </c>
      <c r="M140" s="99">
        <v>1</v>
      </c>
      <c r="N140" s="107">
        <v>50</v>
      </c>
      <c r="O140" s="104">
        <f t="shared" si="5"/>
        <v>50</v>
      </c>
      <c r="P140" s="103">
        <v>45029</v>
      </c>
    </row>
    <row r="141" spans="1:16">
      <c r="A141" s="99" t="s">
        <v>166</v>
      </c>
      <c r="B141" s="106" t="s">
        <v>146</v>
      </c>
      <c r="C141" s="100" t="s">
        <v>110</v>
      </c>
      <c r="D141" s="100"/>
      <c r="E141" s="99" t="s">
        <v>31</v>
      </c>
      <c r="F141" s="106" t="s">
        <v>154</v>
      </c>
      <c r="G141" s="99" t="s">
        <v>70</v>
      </c>
      <c r="H141" s="100" t="s">
        <v>145</v>
      </c>
      <c r="I141" s="101">
        <v>44996</v>
      </c>
      <c r="J141" s="102">
        <v>0.33333333333333331</v>
      </c>
      <c r="K141" s="103">
        <v>44997</v>
      </c>
      <c r="L141" s="102">
        <v>0.625</v>
      </c>
      <c r="M141" s="99">
        <v>1</v>
      </c>
      <c r="N141" s="107">
        <v>50</v>
      </c>
      <c r="O141" s="104">
        <f t="shared" si="5"/>
        <v>50</v>
      </c>
      <c r="P141" s="103">
        <v>45029</v>
      </c>
    </row>
    <row r="142" spans="1:16">
      <c r="A142" s="99" t="s">
        <v>166</v>
      </c>
      <c r="B142" s="106" t="s">
        <v>149</v>
      </c>
      <c r="C142" s="100" t="s">
        <v>72</v>
      </c>
      <c r="D142" s="100"/>
      <c r="E142" s="99" t="s">
        <v>31</v>
      </c>
      <c r="F142" s="106" t="s">
        <v>154</v>
      </c>
      <c r="G142" s="99" t="s">
        <v>70</v>
      </c>
      <c r="H142" s="100" t="s">
        <v>145</v>
      </c>
      <c r="I142" s="101">
        <v>44997</v>
      </c>
      <c r="J142" s="102">
        <v>0.33333333333333331</v>
      </c>
      <c r="K142" s="103">
        <v>44997</v>
      </c>
      <c r="L142" s="102">
        <v>0.625</v>
      </c>
      <c r="M142" s="99">
        <v>0.5</v>
      </c>
      <c r="N142" s="107">
        <v>50</v>
      </c>
      <c r="O142" s="104">
        <f t="shared" si="5"/>
        <v>25</v>
      </c>
      <c r="P142" s="103">
        <v>45029</v>
      </c>
    </row>
    <row r="143" spans="1:16">
      <c r="A143" s="99" t="s">
        <v>166</v>
      </c>
      <c r="B143" s="106" t="s">
        <v>115</v>
      </c>
      <c r="C143" s="100" t="s">
        <v>74</v>
      </c>
      <c r="D143" s="100"/>
      <c r="E143" s="99" t="s">
        <v>31</v>
      </c>
      <c r="F143" s="106" t="s">
        <v>154</v>
      </c>
      <c r="G143" s="99" t="s">
        <v>70</v>
      </c>
      <c r="H143" s="100" t="s">
        <v>145</v>
      </c>
      <c r="I143" s="101">
        <v>44997</v>
      </c>
      <c r="J143" s="102">
        <v>0.33333333333333331</v>
      </c>
      <c r="K143" s="103">
        <v>44997</v>
      </c>
      <c r="L143" s="102">
        <v>0.625</v>
      </c>
      <c r="M143" s="99">
        <v>0.5</v>
      </c>
      <c r="N143" s="107">
        <v>50</v>
      </c>
      <c r="O143" s="104">
        <f t="shared" si="5"/>
        <v>25</v>
      </c>
      <c r="P143" s="103">
        <v>45029</v>
      </c>
    </row>
    <row r="144" spans="1:16">
      <c r="A144" s="99" t="s">
        <v>166</v>
      </c>
      <c r="B144" s="106" t="s">
        <v>150</v>
      </c>
      <c r="C144" s="100" t="s">
        <v>74</v>
      </c>
      <c r="D144" s="100"/>
      <c r="E144" s="99" t="s">
        <v>31</v>
      </c>
      <c r="F144" s="106" t="s">
        <v>154</v>
      </c>
      <c r="G144" s="99" t="s">
        <v>70</v>
      </c>
      <c r="H144" s="100" t="s">
        <v>145</v>
      </c>
      <c r="I144" s="101">
        <v>44997</v>
      </c>
      <c r="J144" s="102">
        <v>0.33333333333333331</v>
      </c>
      <c r="K144" s="103">
        <v>44997</v>
      </c>
      <c r="L144" s="102">
        <v>0.625</v>
      </c>
      <c r="M144" s="99">
        <v>0.5</v>
      </c>
      <c r="N144" s="107">
        <v>50</v>
      </c>
      <c r="O144" s="104">
        <f t="shared" si="5"/>
        <v>25</v>
      </c>
      <c r="P144" s="103">
        <v>45029</v>
      </c>
    </row>
    <row r="145" spans="1:16">
      <c r="A145" s="99" t="s">
        <v>166</v>
      </c>
      <c r="B145" s="106" t="s">
        <v>142</v>
      </c>
      <c r="C145" s="100" t="s">
        <v>110</v>
      </c>
      <c r="D145" s="100"/>
      <c r="E145" s="99" t="s">
        <v>31</v>
      </c>
      <c r="F145" s="106" t="s">
        <v>154</v>
      </c>
      <c r="G145" s="99" t="s">
        <v>70</v>
      </c>
      <c r="H145" s="100" t="s">
        <v>145</v>
      </c>
      <c r="I145" s="101">
        <v>44997</v>
      </c>
      <c r="J145" s="102">
        <v>0.33333333333333331</v>
      </c>
      <c r="K145" s="103">
        <v>44997</v>
      </c>
      <c r="L145" s="102">
        <v>0.625</v>
      </c>
      <c r="M145" s="99">
        <v>0.5</v>
      </c>
      <c r="N145" s="107">
        <v>50</v>
      </c>
      <c r="O145" s="104">
        <f t="shared" si="5"/>
        <v>25</v>
      </c>
      <c r="P145" s="103">
        <v>45029</v>
      </c>
    </row>
    <row r="146" spans="1:16">
      <c r="A146" s="99" t="s">
        <v>166</v>
      </c>
      <c r="B146" s="106" t="s">
        <v>37</v>
      </c>
      <c r="C146" s="100" t="s">
        <v>38</v>
      </c>
      <c r="D146" s="100"/>
      <c r="E146" s="99" t="s">
        <v>31</v>
      </c>
      <c r="F146" s="106" t="s">
        <v>154</v>
      </c>
      <c r="G146" s="99" t="s">
        <v>167</v>
      </c>
      <c r="H146" s="100" t="s">
        <v>183</v>
      </c>
      <c r="I146" s="101">
        <v>45016</v>
      </c>
      <c r="J146" s="102">
        <v>0.5</v>
      </c>
      <c r="K146" s="103">
        <v>45016</v>
      </c>
      <c r="L146" s="102">
        <v>0.83333333333333337</v>
      </c>
      <c r="M146" s="99">
        <v>0.5</v>
      </c>
      <c r="N146" s="107">
        <v>60</v>
      </c>
      <c r="O146" s="104">
        <f t="shared" si="5"/>
        <v>30</v>
      </c>
      <c r="P146" s="103">
        <v>45029</v>
      </c>
    </row>
    <row r="147" spans="1:16">
      <c r="A147" s="99" t="s">
        <v>166</v>
      </c>
      <c r="B147" s="106" t="s">
        <v>82</v>
      </c>
      <c r="C147" s="100" t="s">
        <v>38</v>
      </c>
      <c r="D147" s="100"/>
      <c r="E147" s="99" t="s">
        <v>31</v>
      </c>
      <c r="F147" s="106" t="s">
        <v>154</v>
      </c>
      <c r="G147" s="106" t="s">
        <v>168</v>
      </c>
      <c r="H147" s="100" t="s">
        <v>184</v>
      </c>
      <c r="I147" s="101">
        <v>45017</v>
      </c>
      <c r="J147" s="102">
        <v>0.33333333333333331</v>
      </c>
      <c r="K147" s="103">
        <v>45017</v>
      </c>
      <c r="L147" s="102">
        <v>0.875</v>
      </c>
      <c r="M147" s="99">
        <v>0.5</v>
      </c>
      <c r="N147" s="107">
        <v>60</v>
      </c>
      <c r="O147" s="104">
        <f t="shared" si="5"/>
        <v>30</v>
      </c>
      <c r="P147" s="103">
        <v>45029</v>
      </c>
    </row>
    <row r="148" spans="1:16">
      <c r="A148" s="99" t="s">
        <v>166</v>
      </c>
      <c r="B148" s="106" t="s">
        <v>37</v>
      </c>
      <c r="C148" s="100" t="s">
        <v>38</v>
      </c>
      <c r="D148" s="100"/>
      <c r="E148" s="99" t="s">
        <v>31</v>
      </c>
      <c r="F148" s="106" t="s">
        <v>154</v>
      </c>
      <c r="G148" s="106" t="s">
        <v>163</v>
      </c>
      <c r="H148" s="100" t="s">
        <v>67</v>
      </c>
      <c r="I148" s="101">
        <v>45030</v>
      </c>
      <c r="J148" s="102">
        <v>0.20833333333333334</v>
      </c>
      <c r="K148" s="103">
        <v>45030</v>
      </c>
      <c r="L148" s="102">
        <v>0.58333333333333337</v>
      </c>
      <c r="M148" s="99">
        <v>0.5</v>
      </c>
      <c r="N148" s="107">
        <v>60</v>
      </c>
      <c r="O148" s="104">
        <f t="shared" si="5"/>
        <v>30</v>
      </c>
      <c r="P148" s="103">
        <v>45029</v>
      </c>
    </row>
    <row r="149" spans="1:16">
      <c r="A149" s="99" t="s">
        <v>170</v>
      </c>
      <c r="B149" s="106" t="s">
        <v>171</v>
      </c>
      <c r="C149" s="100" t="s">
        <v>41</v>
      </c>
      <c r="D149" s="100"/>
      <c r="E149" s="99" t="s">
        <v>27</v>
      </c>
      <c r="F149" s="106" t="s">
        <v>154</v>
      </c>
      <c r="G149" s="99" t="s">
        <v>61</v>
      </c>
      <c r="H149" s="100" t="s">
        <v>62</v>
      </c>
      <c r="I149" s="101">
        <v>44998</v>
      </c>
      <c r="J149" s="102">
        <v>0.29166666666666669</v>
      </c>
      <c r="K149" s="103">
        <v>44998</v>
      </c>
      <c r="L149" s="102">
        <v>0.70833333333333337</v>
      </c>
      <c r="M149" s="99">
        <v>0.5</v>
      </c>
      <c r="N149" s="107">
        <v>80</v>
      </c>
      <c r="O149" s="104">
        <f t="shared" si="5"/>
        <v>40</v>
      </c>
      <c r="P149" s="103">
        <v>45028</v>
      </c>
    </row>
    <row r="150" spans="1:16">
      <c r="A150" s="99" t="s">
        <v>170</v>
      </c>
      <c r="B150" s="106" t="s">
        <v>171</v>
      </c>
      <c r="C150" s="100" t="s">
        <v>41</v>
      </c>
      <c r="D150" s="100"/>
      <c r="E150" s="99" t="s">
        <v>27</v>
      </c>
      <c r="F150" s="106" t="s">
        <v>154</v>
      </c>
      <c r="G150" s="99" t="s">
        <v>188</v>
      </c>
      <c r="H150" s="100" t="s">
        <v>67</v>
      </c>
      <c r="I150" s="101">
        <v>45007</v>
      </c>
      <c r="J150" s="102">
        <v>0.25</v>
      </c>
      <c r="K150" s="103">
        <v>45007</v>
      </c>
      <c r="L150" s="102">
        <v>0.75</v>
      </c>
      <c r="M150" s="99">
        <v>0.5</v>
      </c>
      <c r="N150" s="107">
        <v>50</v>
      </c>
      <c r="O150" s="104">
        <f t="shared" si="5"/>
        <v>25</v>
      </c>
      <c r="P150" s="103">
        <v>45028</v>
      </c>
    </row>
    <row r="151" spans="1:16">
      <c r="A151" s="99" t="s">
        <v>170</v>
      </c>
      <c r="B151" s="106" t="s">
        <v>172</v>
      </c>
      <c r="C151" s="100" t="s">
        <v>59</v>
      </c>
      <c r="D151" s="100"/>
      <c r="E151" s="99" t="s">
        <v>27</v>
      </c>
      <c r="F151" s="106" t="s">
        <v>154</v>
      </c>
      <c r="G151" s="99" t="s">
        <v>188</v>
      </c>
      <c r="H151" s="100" t="s">
        <v>67</v>
      </c>
      <c r="I151" s="101">
        <v>45007</v>
      </c>
      <c r="J151" s="102">
        <v>0.25</v>
      </c>
      <c r="K151" s="103">
        <v>45007</v>
      </c>
      <c r="L151" s="102">
        <v>0.75</v>
      </c>
      <c r="M151" s="99">
        <v>0.5</v>
      </c>
      <c r="N151" s="107">
        <v>50</v>
      </c>
      <c r="O151" s="104">
        <f t="shared" si="5"/>
        <v>25</v>
      </c>
      <c r="P151" s="103">
        <v>45028</v>
      </c>
    </row>
    <row r="152" spans="1:16">
      <c r="A152" s="99" t="s">
        <v>170</v>
      </c>
      <c r="B152" s="106" t="s">
        <v>173</v>
      </c>
      <c r="C152" s="100" t="s">
        <v>174</v>
      </c>
      <c r="D152" s="100"/>
      <c r="E152" s="99" t="s">
        <v>27</v>
      </c>
      <c r="F152" s="106" t="s">
        <v>154</v>
      </c>
      <c r="G152" s="99" t="s">
        <v>188</v>
      </c>
      <c r="H152" s="100" t="s">
        <v>67</v>
      </c>
      <c r="I152" s="101">
        <v>45007</v>
      </c>
      <c r="J152" s="102">
        <v>0.25</v>
      </c>
      <c r="K152" s="103">
        <v>45007</v>
      </c>
      <c r="L152" s="102">
        <v>0.75</v>
      </c>
      <c r="M152" s="99">
        <v>0.5</v>
      </c>
      <c r="N152" s="107">
        <v>50</v>
      </c>
      <c r="O152" s="104">
        <f t="shared" si="5"/>
        <v>25</v>
      </c>
      <c r="P152" s="103">
        <v>45028</v>
      </c>
    </row>
    <row r="153" spans="1:16">
      <c r="A153" s="99" t="s">
        <v>170</v>
      </c>
      <c r="B153" s="106" t="s">
        <v>175</v>
      </c>
      <c r="C153" s="100" t="s">
        <v>59</v>
      </c>
      <c r="D153" s="100"/>
      <c r="E153" s="99" t="s">
        <v>27</v>
      </c>
      <c r="F153" s="106" t="s">
        <v>154</v>
      </c>
      <c r="G153" s="99" t="s">
        <v>188</v>
      </c>
      <c r="H153" s="100" t="s">
        <v>67</v>
      </c>
      <c r="I153" s="101">
        <v>45007</v>
      </c>
      <c r="J153" s="102">
        <v>0.25</v>
      </c>
      <c r="K153" s="103">
        <v>45007</v>
      </c>
      <c r="L153" s="102">
        <v>0.75</v>
      </c>
      <c r="M153" s="99">
        <v>0.5</v>
      </c>
      <c r="N153" s="107">
        <v>50</v>
      </c>
      <c r="O153" s="104">
        <f t="shared" si="5"/>
        <v>25</v>
      </c>
      <c r="P153" s="103">
        <v>45028</v>
      </c>
    </row>
    <row r="154" spans="1:16">
      <c r="A154" s="99" t="s">
        <v>170</v>
      </c>
      <c r="B154" s="106" t="s">
        <v>176</v>
      </c>
      <c r="C154" s="100" t="s">
        <v>43</v>
      </c>
      <c r="D154" s="100"/>
      <c r="E154" s="99" t="s">
        <v>27</v>
      </c>
      <c r="F154" s="106" t="s">
        <v>154</v>
      </c>
      <c r="G154" s="99" t="s">
        <v>188</v>
      </c>
      <c r="H154" s="100" t="s">
        <v>67</v>
      </c>
      <c r="I154" s="101">
        <v>45007</v>
      </c>
      <c r="J154" s="102">
        <v>0.25</v>
      </c>
      <c r="K154" s="103">
        <v>45007</v>
      </c>
      <c r="L154" s="102">
        <v>0.75</v>
      </c>
      <c r="M154" s="99">
        <v>0.5</v>
      </c>
      <c r="N154" s="107">
        <v>50</v>
      </c>
      <c r="O154" s="104">
        <f t="shared" si="5"/>
        <v>25</v>
      </c>
      <c r="P154" s="103">
        <v>45028</v>
      </c>
    </row>
    <row r="155" spans="1:16">
      <c r="A155" s="99" t="s">
        <v>170</v>
      </c>
      <c r="B155" s="106" t="s">
        <v>176</v>
      </c>
      <c r="C155" s="100" t="s">
        <v>43</v>
      </c>
      <c r="D155" s="100"/>
      <c r="E155" s="99" t="s">
        <v>27</v>
      </c>
      <c r="F155" s="106" t="s">
        <v>154</v>
      </c>
      <c r="G155" s="99" t="s">
        <v>49</v>
      </c>
      <c r="H155" s="100" t="s">
        <v>67</v>
      </c>
      <c r="I155" s="101">
        <v>44984</v>
      </c>
      <c r="J155" s="102">
        <v>0.25</v>
      </c>
      <c r="K155" s="103">
        <v>44984</v>
      </c>
      <c r="L155" s="102">
        <v>0.75</v>
      </c>
      <c r="M155" s="99">
        <v>0.5</v>
      </c>
      <c r="N155" s="107">
        <v>50</v>
      </c>
      <c r="O155" s="104">
        <f t="shared" si="5"/>
        <v>25</v>
      </c>
      <c r="P155" s="103">
        <v>45028</v>
      </c>
    </row>
    <row r="156" spans="1:16">
      <c r="A156" s="99" t="s">
        <v>177</v>
      </c>
      <c r="B156" s="106" t="s">
        <v>32</v>
      </c>
      <c r="C156" s="100" t="s">
        <v>33</v>
      </c>
      <c r="D156" s="100"/>
      <c r="E156" s="99" t="s">
        <v>27</v>
      </c>
      <c r="F156" s="106" t="s">
        <v>154</v>
      </c>
      <c r="G156" s="106" t="s">
        <v>163</v>
      </c>
      <c r="H156" s="100" t="s">
        <v>67</v>
      </c>
      <c r="I156" s="101">
        <v>45030</v>
      </c>
      <c r="J156" s="102">
        <v>0.27083333333333331</v>
      </c>
      <c r="K156" s="103">
        <v>45030</v>
      </c>
      <c r="L156" s="102">
        <v>0.75</v>
      </c>
      <c r="M156" s="99">
        <v>0.5</v>
      </c>
      <c r="N156" s="107">
        <v>80</v>
      </c>
      <c r="O156" s="104">
        <f t="shared" si="5"/>
        <v>40</v>
      </c>
      <c r="P156" s="103">
        <v>45041</v>
      </c>
    </row>
    <row r="157" spans="1:16">
      <c r="A157" s="99" t="s">
        <v>177</v>
      </c>
      <c r="B157" s="106" t="s">
        <v>40</v>
      </c>
      <c r="C157" s="100" t="s">
        <v>178</v>
      </c>
      <c r="D157" s="100"/>
      <c r="E157" s="99" t="s">
        <v>27</v>
      </c>
      <c r="F157" s="106" t="s">
        <v>154</v>
      </c>
      <c r="G157" s="106" t="s">
        <v>163</v>
      </c>
      <c r="H157" s="100" t="s">
        <v>67</v>
      </c>
      <c r="I157" s="101">
        <v>45030</v>
      </c>
      <c r="J157" s="102">
        <v>0.27083333333333331</v>
      </c>
      <c r="K157" s="103">
        <v>45030</v>
      </c>
      <c r="L157" s="102">
        <v>0.75</v>
      </c>
      <c r="M157" s="99">
        <v>0.5</v>
      </c>
      <c r="N157" s="107">
        <v>80</v>
      </c>
      <c r="O157" s="104">
        <f t="shared" si="5"/>
        <v>40</v>
      </c>
      <c r="P157" s="103">
        <v>45041</v>
      </c>
    </row>
    <row r="158" spans="1:16">
      <c r="A158" s="99" t="s">
        <v>177</v>
      </c>
      <c r="B158" s="106" t="s">
        <v>83</v>
      </c>
      <c r="C158" s="100" t="s">
        <v>60</v>
      </c>
      <c r="D158" s="100"/>
      <c r="E158" s="99" t="s">
        <v>27</v>
      </c>
      <c r="F158" s="106" t="s">
        <v>154</v>
      </c>
      <c r="G158" s="106" t="s">
        <v>163</v>
      </c>
      <c r="H158" s="100" t="s">
        <v>67</v>
      </c>
      <c r="I158" s="101">
        <v>45030</v>
      </c>
      <c r="J158" s="102">
        <v>0.27083333333333331</v>
      </c>
      <c r="K158" s="103">
        <v>45030</v>
      </c>
      <c r="L158" s="102">
        <v>0.75</v>
      </c>
      <c r="M158" s="99">
        <v>0.5</v>
      </c>
      <c r="N158" s="107">
        <v>80</v>
      </c>
      <c r="O158" s="104">
        <f t="shared" si="5"/>
        <v>40</v>
      </c>
      <c r="P158" s="103">
        <v>45041</v>
      </c>
    </row>
    <row r="159" spans="1:16">
      <c r="A159" s="99" t="s">
        <v>177</v>
      </c>
      <c r="B159" s="106" t="s">
        <v>84</v>
      </c>
      <c r="C159" s="100" t="s">
        <v>41</v>
      </c>
      <c r="D159" s="100"/>
      <c r="E159" s="99" t="s">
        <v>27</v>
      </c>
      <c r="F159" s="106" t="s">
        <v>154</v>
      </c>
      <c r="G159" s="106" t="s">
        <v>163</v>
      </c>
      <c r="H159" s="100" t="s">
        <v>67</v>
      </c>
      <c r="I159" s="101">
        <v>45030</v>
      </c>
      <c r="J159" s="102">
        <v>0.27083333333333331</v>
      </c>
      <c r="K159" s="103">
        <v>45030</v>
      </c>
      <c r="L159" s="102">
        <v>0.75</v>
      </c>
      <c r="M159" s="99">
        <v>0.5</v>
      </c>
      <c r="N159" s="107">
        <v>80</v>
      </c>
      <c r="O159" s="104">
        <f t="shared" si="5"/>
        <v>40</v>
      </c>
      <c r="P159" s="103">
        <v>45041</v>
      </c>
    </row>
    <row r="160" spans="1:16">
      <c r="A160" s="99" t="s">
        <v>177</v>
      </c>
      <c r="B160" s="106" t="s">
        <v>85</v>
      </c>
      <c r="C160" s="100" t="s">
        <v>179</v>
      </c>
      <c r="D160" s="100"/>
      <c r="E160" s="99" t="s">
        <v>27</v>
      </c>
      <c r="F160" s="106" t="s">
        <v>154</v>
      </c>
      <c r="G160" s="106" t="s">
        <v>163</v>
      </c>
      <c r="H160" s="100" t="s">
        <v>67</v>
      </c>
      <c r="I160" s="101">
        <v>45030</v>
      </c>
      <c r="J160" s="102">
        <v>0.27083333333333331</v>
      </c>
      <c r="K160" s="103">
        <v>45030</v>
      </c>
      <c r="L160" s="102">
        <v>0.75</v>
      </c>
      <c r="M160" s="99">
        <v>0.5</v>
      </c>
      <c r="N160" s="107">
        <v>80</v>
      </c>
      <c r="O160" s="104">
        <f t="shared" si="5"/>
        <v>40</v>
      </c>
      <c r="P160" s="103">
        <v>45041</v>
      </c>
    </row>
    <row r="161" spans="1:16">
      <c r="A161" s="99" t="s">
        <v>177</v>
      </c>
      <c r="B161" s="106" t="s">
        <v>153</v>
      </c>
      <c r="C161" s="100" t="s">
        <v>42</v>
      </c>
      <c r="D161" s="100"/>
      <c r="E161" s="99" t="s">
        <v>27</v>
      </c>
      <c r="F161" s="106" t="s">
        <v>154</v>
      </c>
      <c r="G161" s="106" t="s">
        <v>163</v>
      </c>
      <c r="H161" s="100" t="s">
        <v>67</v>
      </c>
      <c r="I161" s="101">
        <v>45030</v>
      </c>
      <c r="J161" s="102">
        <v>0.27083333333333331</v>
      </c>
      <c r="K161" s="103">
        <v>45030</v>
      </c>
      <c r="L161" s="102">
        <v>0.75</v>
      </c>
      <c r="M161" s="99">
        <v>0.5</v>
      </c>
      <c r="N161" s="107">
        <v>80</v>
      </c>
      <c r="O161" s="104">
        <f t="shared" si="5"/>
        <v>40</v>
      </c>
      <c r="P161" s="103">
        <v>45041</v>
      </c>
    </row>
    <row r="162" spans="1:16">
      <c r="A162" s="99" t="s">
        <v>202</v>
      </c>
      <c r="B162" s="106" t="s">
        <v>143</v>
      </c>
      <c r="C162" s="100" t="s">
        <v>34</v>
      </c>
      <c r="D162" s="100"/>
      <c r="E162" s="99" t="s">
        <v>27</v>
      </c>
      <c r="F162" s="106" t="s">
        <v>28</v>
      </c>
      <c r="G162" s="106" t="s">
        <v>97</v>
      </c>
      <c r="H162" s="100" t="s">
        <v>157</v>
      </c>
      <c r="I162" s="101">
        <v>45011</v>
      </c>
      <c r="J162" s="102">
        <v>0.15625</v>
      </c>
      <c r="K162" s="103">
        <v>45012</v>
      </c>
      <c r="L162" s="102">
        <v>0.15625</v>
      </c>
      <c r="M162" s="99">
        <v>1</v>
      </c>
      <c r="N162" s="107">
        <v>600</v>
      </c>
      <c r="O162" s="104">
        <f t="shared" si="5"/>
        <v>600</v>
      </c>
      <c r="P162" s="103">
        <v>45041</v>
      </c>
    </row>
    <row r="163" spans="1:16">
      <c r="A163" s="99" t="s">
        <v>202</v>
      </c>
      <c r="B163" s="106" t="s">
        <v>143</v>
      </c>
      <c r="C163" s="100" t="s">
        <v>34</v>
      </c>
      <c r="D163" s="100"/>
      <c r="E163" s="99" t="s">
        <v>27</v>
      </c>
      <c r="F163" s="106" t="s">
        <v>28</v>
      </c>
      <c r="G163" s="99" t="s">
        <v>217</v>
      </c>
      <c r="H163" s="100" t="s">
        <v>157</v>
      </c>
      <c r="I163" s="101">
        <v>45012</v>
      </c>
      <c r="J163" s="102">
        <v>0.15694444444444444</v>
      </c>
      <c r="K163" s="103">
        <v>45014</v>
      </c>
      <c r="L163" s="102">
        <v>3.125E-2</v>
      </c>
      <c r="M163" s="99">
        <v>2</v>
      </c>
      <c r="N163" s="107">
        <v>1280</v>
      </c>
      <c r="O163" s="104">
        <f t="shared" si="5"/>
        <v>2560</v>
      </c>
      <c r="P163" s="103">
        <v>45041</v>
      </c>
    </row>
    <row r="164" spans="1:16">
      <c r="A164" s="99" t="s">
        <v>180</v>
      </c>
      <c r="B164" s="106" t="s">
        <v>37</v>
      </c>
      <c r="C164" s="100" t="s">
        <v>38</v>
      </c>
      <c r="D164" s="100"/>
      <c r="E164" s="99" t="s">
        <v>31</v>
      </c>
      <c r="F164" s="106" t="s">
        <v>28</v>
      </c>
      <c r="G164" s="106" t="s">
        <v>36</v>
      </c>
      <c r="H164" s="100" t="s">
        <v>161</v>
      </c>
      <c r="I164" s="101">
        <v>44963</v>
      </c>
      <c r="J164" s="102">
        <v>0.27083333333333331</v>
      </c>
      <c r="K164" s="103">
        <v>44963</v>
      </c>
      <c r="L164" s="102">
        <v>0.83333333333333337</v>
      </c>
      <c r="M164" s="99">
        <v>0.5</v>
      </c>
      <c r="N164" s="107">
        <v>1280</v>
      </c>
      <c r="O164" s="104">
        <v>440</v>
      </c>
      <c r="P164" s="103">
        <v>45041</v>
      </c>
    </row>
    <row r="165" spans="1:16">
      <c r="A165" s="99" t="s">
        <v>197</v>
      </c>
      <c r="B165" s="106" t="s">
        <v>52</v>
      </c>
      <c r="C165" s="100" t="s">
        <v>53</v>
      </c>
      <c r="D165" s="100"/>
      <c r="E165" s="99" t="s">
        <v>27</v>
      </c>
      <c r="F165" s="106" t="s">
        <v>28</v>
      </c>
      <c r="G165" s="99" t="s">
        <v>51</v>
      </c>
      <c r="H165" s="100" t="s">
        <v>54</v>
      </c>
      <c r="I165" s="101">
        <v>45007</v>
      </c>
      <c r="J165" s="102">
        <v>0.95486111111111116</v>
      </c>
      <c r="K165" s="103">
        <v>45011</v>
      </c>
      <c r="L165" s="102">
        <v>0.56944444444444442</v>
      </c>
      <c r="M165" s="99">
        <v>4</v>
      </c>
      <c r="N165" s="107">
        <v>600</v>
      </c>
      <c r="O165" s="104">
        <f t="shared" si="5"/>
        <v>2400</v>
      </c>
      <c r="P165" s="103">
        <v>45030</v>
      </c>
    </row>
    <row r="166" spans="1:16">
      <c r="A166" s="99" t="s">
        <v>196</v>
      </c>
      <c r="B166" s="106" t="s">
        <v>169</v>
      </c>
      <c r="C166" s="100" t="s">
        <v>55</v>
      </c>
      <c r="D166" s="100"/>
      <c r="E166" s="99" t="s">
        <v>27</v>
      </c>
      <c r="F166" s="106" t="s">
        <v>28</v>
      </c>
      <c r="G166" s="99" t="s">
        <v>51</v>
      </c>
      <c r="H166" s="100" t="s">
        <v>54</v>
      </c>
      <c r="I166" s="101">
        <v>45005</v>
      </c>
      <c r="J166" s="102">
        <v>0.95486111111111116</v>
      </c>
      <c r="K166" s="103">
        <v>45008</v>
      </c>
      <c r="L166" s="102">
        <v>0.32291666666666669</v>
      </c>
      <c r="M166" s="99">
        <v>3</v>
      </c>
      <c r="N166" s="107">
        <v>600</v>
      </c>
      <c r="O166" s="104">
        <f t="shared" si="5"/>
        <v>1800</v>
      </c>
      <c r="P166" s="103">
        <v>45033</v>
      </c>
    </row>
    <row r="167" spans="1:16">
      <c r="A167" s="99" t="s">
        <v>203</v>
      </c>
      <c r="B167" s="106" t="s">
        <v>143</v>
      </c>
      <c r="C167" s="100" t="s">
        <v>34</v>
      </c>
      <c r="D167" s="100"/>
      <c r="E167" s="99" t="s">
        <v>27</v>
      </c>
      <c r="F167" s="106" t="s">
        <v>28</v>
      </c>
      <c r="G167" s="99" t="s">
        <v>35</v>
      </c>
      <c r="H167" s="100" t="s">
        <v>204</v>
      </c>
      <c r="I167" s="101">
        <v>45033</v>
      </c>
      <c r="J167" s="102">
        <v>0.71180555555555547</v>
      </c>
      <c r="K167" s="103">
        <v>45036</v>
      </c>
      <c r="L167" s="102">
        <v>0.44791666666666669</v>
      </c>
      <c r="M167" s="99">
        <v>3</v>
      </c>
      <c r="N167" s="107">
        <v>600</v>
      </c>
      <c r="O167" s="104">
        <f t="shared" si="5"/>
        <v>1800</v>
      </c>
      <c r="P167" s="103">
        <v>45041</v>
      </c>
    </row>
    <row r="168" spans="1:16">
      <c r="A168" s="99" t="s">
        <v>209</v>
      </c>
      <c r="B168" s="106" t="s">
        <v>29</v>
      </c>
      <c r="C168" s="100" t="s">
        <v>30</v>
      </c>
      <c r="D168" s="100"/>
      <c r="E168" s="99" t="s">
        <v>27</v>
      </c>
      <c r="F168" s="106" t="s">
        <v>28</v>
      </c>
      <c r="G168" s="99" t="s">
        <v>35</v>
      </c>
      <c r="H168" s="100" t="s">
        <v>207</v>
      </c>
      <c r="I168" s="101">
        <v>45033</v>
      </c>
      <c r="J168" s="102">
        <v>0.65972222222222221</v>
      </c>
      <c r="K168" s="103">
        <v>45035</v>
      </c>
      <c r="L168" s="102">
        <v>0.44791666666666669</v>
      </c>
      <c r="M168" s="99">
        <v>2</v>
      </c>
      <c r="N168" s="107">
        <v>1280</v>
      </c>
      <c r="O168" s="104">
        <f t="shared" si="5"/>
        <v>2560</v>
      </c>
      <c r="P168" s="103">
        <v>45043</v>
      </c>
    </row>
    <row r="169" spans="1:16">
      <c r="A169" s="99" t="s">
        <v>181</v>
      </c>
      <c r="B169" s="106" t="s">
        <v>144</v>
      </c>
      <c r="C169" s="100" t="s">
        <v>213</v>
      </c>
      <c r="D169" s="100"/>
      <c r="E169" s="99" t="s">
        <v>31</v>
      </c>
      <c r="F169" s="106" t="s">
        <v>28</v>
      </c>
      <c r="G169" s="99" t="s">
        <v>35</v>
      </c>
      <c r="H169" s="100" t="s">
        <v>145</v>
      </c>
      <c r="I169" s="101">
        <v>45033</v>
      </c>
      <c r="J169" s="102">
        <v>0.70833333333333337</v>
      </c>
      <c r="K169" s="103">
        <v>45035</v>
      </c>
      <c r="L169" s="102">
        <v>0.44791666666666669</v>
      </c>
      <c r="M169" s="99">
        <v>2</v>
      </c>
      <c r="N169" s="107">
        <v>1280</v>
      </c>
      <c r="O169" s="104">
        <f t="shared" si="5"/>
        <v>2560</v>
      </c>
      <c r="P169" s="103">
        <v>45036</v>
      </c>
    </row>
    <row r="170" spans="1:16">
      <c r="A170" s="99" t="s">
        <v>205</v>
      </c>
      <c r="B170" s="106" t="s">
        <v>152</v>
      </c>
      <c r="C170" s="100" t="s">
        <v>206</v>
      </c>
      <c r="D170" s="100"/>
      <c r="E170" s="99" t="s">
        <v>27</v>
      </c>
      <c r="F170" s="106" t="s">
        <v>28</v>
      </c>
      <c r="G170" s="99" t="s">
        <v>35</v>
      </c>
      <c r="H170" s="100" t="s">
        <v>207</v>
      </c>
      <c r="I170" s="101">
        <v>45034</v>
      </c>
      <c r="J170" s="102">
        <v>0.47569444444444442</v>
      </c>
      <c r="K170" s="103">
        <v>45036</v>
      </c>
      <c r="L170" s="102">
        <v>0.44791666666666669</v>
      </c>
      <c r="M170" s="99">
        <v>2</v>
      </c>
      <c r="N170" s="107">
        <v>800</v>
      </c>
      <c r="O170" s="104">
        <f t="shared" si="5"/>
        <v>1600</v>
      </c>
      <c r="P170" s="103">
        <v>45041</v>
      </c>
    </row>
    <row r="171" spans="1:16">
      <c r="A171" s="99" t="s">
        <v>208</v>
      </c>
      <c r="B171" s="106" t="s">
        <v>228</v>
      </c>
      <c r="C171" s="100" t="s">
        <v>34</v>
      </c>
      <c r="D171" s="100"/>
      <c r="E171" s="99" t="s">
        <v>27</v>
      </c>
      <c r="F171" s="106" t="s">
        <v>28</v>
      </c>
      <c r="G171" s="99" t="s">
        <v>35</v>
      </c>
      <c r="H171" s="100" t="s">
        <v>207</v>
      </c>
      <c r="I171" s="101">
        <v>45034</v>
      </c>
      <c r="J171" s="102">
        <v>0.47569444444444442</v>
      </c>
      <c r="K171" s="103">
        <v>45035</v>
      </c>
      <c r="L171" s="102">
        <v>0.44791666666666669</v>
      </c>
      <c r="M171" s="99">
        <v>1</v>
      </c>
      <c r="N171" s="107">
        <v>800</v>
      </c>
      <c r="O171" s="104">
        <f t="shared" si="5"/>
        <v>800</v>
      </c>
      <c r="P171" s="103">
        <v>45041</v>
      </c>
    </row>
    <row r="172" spans="1:16">
      <c r="A172" s="99" t="s">
        <v>210</v>
      </c>
      <c r="B172" s="100" t="s">
        <v>153</v>
      </c>
      <c r="C172" s="100" t="s">
        <v>42</v>
      </c>
      <c r="D172" s="100"/>
      <c r="E172" s="99" t="s">
        <v>27</v>
      </c>
      <c r="F172" s="106" t="s">
        <v>154</v>
      </c>
      <c r="G172" s="99" t="s">
        <v>167</v>
      </c>
      <c r="H172" s="100" t="s">
        <v>183</v>
      </c>
      <c r="I172" s="101">
        <v>45016</v>
      </c>
      <c r="J172" s="102">
        <v>0.5</v>
      </c>
      <c r="K172" s="103">
        <v>45016</v>
      </c>
      <c r="L172" s="102">
        <v>0.79166666666666663</v>
      </c>
      <c r="M172" s="99">
        <v>0.5</v>
      </c>
      <c r="N172" s="107">
        <v>50</v>
      </c>
      <c r="O172" s="104">
        <f t="shared" ref="O172:O173" si="6">N172*M172</f>
        <v>25</v>
      </c>
      <c r="P172" s="103">
        <v>45044</v>
      </c>
    </row>
    <row r="173" spans="1:16">
      <c r="A173" s="99" t="s">
        <v>210</v>
      </c>
      <c r="B173" s="100" t="s">
        <v>153</v>
      </c>
      <c r="C173" s="100" t="s">
        <v>42</v>
      </c>
      <c r="D173" s="100"/>
      <c r="E173" s="99" t="s">
        <v>27</v>
      </c>
      <c r="F173" s="106" t="s">
        <v>154</v>
      </c>
      <c r="G173" s="106" t="s">
        <v>168</v>
      </c>
      <c r="H173" s="100" t="s">
        <v>184</v>
      </c>
      <c r="I173" s="101">
        <v>45017</v>
      </c>
      <c r="J173" s="102">
        <v>0.33333333333333331</v>
      </c>
      <c r="K173" s="103">
        <v>45017</v>
      </c>
      <c r="L173" s="102">
        <v>0.79166666666666663</v>
      </c>
      <c r="M173" s="99">
        <v>0.5</v>
      </c>
      <c r="N173" s="107">
        <v>50</v>
      </c>
      <c r="O173" s="104">
        <f t="shared" si="6"/>
        <v>25</v>
      </c>
      <c r="P173" s="103">
        <v>45044</v>
      </c>
    </row>
    <row r="174" spans="1:16">
      <c r="A174" s="99" t="s">
        <v>218</v>
      </c>
      <c r="B174" s="100" t="s">
        <v>29</v>
      </c>
      <c r="C174" s="100" t="s">
        <v>30</v>
      </c>
      <c r="D174" s="100"/>
      <c r="E174" s="99" t="s">
        <v>27</v>
      </c>
      <c r="F174" s="106" t="s">
        <v>219</v>
      </c>
      <c r="G174" s="99" t="s">
        <v>220</v>
      </c>
      <c r="H174" s="100" t="s">
        <v>221</v>
      </c>
      <c r="I174" s="101">
        <v>45045</v>
      </c>
      <c r="J174" s="102">
        <v>0.65972222222222221</v>
      </c>
      <c r="K174" s="101">
        <v>45053</v>
      </c>
      <c r="L174" s="102">
        <v>0.49652777777777773</v>
      </c>
      <c r="M174" s="109">
        <v>8</v>
      </c>
      <c r="N174" s="107">
        <v>2509.5</v>
      </c>
      <c r="O174" s="104">
        <f t="shared" ref="O174:O175" si="7">N174*M174</f>
        <v>20076</v>
      </c>
      <c r="P174" s="103">
        <v>45041</v>
      </c>
    </row>
    <row r="175" spans="1:16">
      <c r="A175" s="99" t="s">
        <v>222</v>
      </c>
      <c r="B175" s="100" t="s">
        <v>25</v>
      </c>
      <c r="C175" s="100" t="s">
        <v>26</v>
      </c>
      <c r="D175" s="100"/>
      <c r="E175" s="99" t="s">
        <v>27</v>
      </c>
      <c r="F175" s="106" t="s">
        <v>219</v>
      </c>
      <c r="G175" s="99" t="s">
        <v>220</v>
      </c>
      <c r="H175" s="100" t="s">
        <v>221</v>
      </c>
      <c r="I175" s="101">
        <v>45045</v>
      </c>
      <c r="J175" s="102">
        <v>0.53819444444444442</v>
      </c>
      <c r="K175" s="101">
        <v>45053</v>
      </c>
      <c r="L175" s="102">
        <v>0.49652777777777773</v>
      </c>
      <c r="M175" s="109">
        <v>8</v>
      </c>
      <c r="N175" s="107">
        <v>2509.5</v>
      </c>
      <c r="O175" s="104">
        <f t="shared" si="7"/>
        <v>20076</v>
      </c>
      <c r="P175" s="103">
        <v>45041</v>
      </c>
    </row>
    <row r="176" spans="1:16">
      <c r="A176" s="99" t="s">
        <v>223</v>
      </c>
      <c r="B176" s="100" t="s">
        <v>153</v>
      </c>
      <c r="C176" s="100" t="s">
        <v>42</v>
      </c>
      <c r="D176" s="100"/>
      <c r="E176" s="99" t="s">
        <v>27</v>
      </c>
      <c r="F176" s="106" t="s">
        <v>28</v>
      </c>
      <c r="G176" s="99" t="s">
        <v>224</v>
      </c>
      <c r="H176" s="100" t="s">
        <v>225</v>
      </c>
      <c r="I176" s="101">
        <v>45026</v>
      </c>
      <c r="J176" s="102">
        <v>0.66666666666666663</v>
      </c>
      <c r="K176" s="105">
        <v>45028</v>
      </c>
      <c r="L176" s="102">
        <v>0.54166666666666663</v>
      </c>
      <c r="M176" s="99">
        <v>2</v>
      </c>
      <c r="N176" s="107">
        <v>1280</v>
      </c>
      <c r="O176" s="104">
        <f t="shared" ref="O176:O180" si="8">N176*M176</f>
        <v>2560</v>
      </c>
      <c r="P176" s="103">
        <v>45043</v>
      </c>
    </row>
    <row r="177" spans="1:16">
      <c r="A177" s="99" t="s">
        <v>223</v>
      </c>
      <c r="B177" s="100" t="s">
        <v>29</v>
      </c>
      <c r="C177" s="100" t="s">
        <v>30</v>
      </c>
      <c r="D177" s="100"/>
      <c r="E177" s="99" t="s">
        <v>27</v>
      </c>
      <c r="F177" s="106" t="s">
        <v>28</v>
      </c>
      <c r="G177" s="99" t="s">
        <v>224</v>
      </c>
      <c r="H177" s="100" t="s">
        <v>225</v>
      </c>
      <c r="I177" s="101">
        <v>45026</v>
      </c>
      <c r="J177" s="102">
        <v>0.66666666666666663</v>
      </c>
      <c r="K177" s="101">
        <v>45028</v>
      </c>
      <c r="L177" s="102">
        <v>0.54166666666666663</v>
      </c>
      <c r="M177" s="99">
        <v>2</v>
      </c>
      <c r="N177" s="107">
        <v>1280</v>
      </c>
      <c r="O177" s="104">
        <f t="shared" si="8"/>
        <v>2560</v>
      </c>
      <c r="P177" s="103">
        <v>45043</v>
      </c>
    </row>
    <row r="178" spans="1:16">
      <c r="A178" s="99" t="s">
        <v>226</v>
      </c>
      <c r="B178" s="100" t="s">
        <v>144</v>
      </c>
      <c r="C178" s="100" t="s">
        <v>216</v>
      </c>
      <c r="D178" s="100"/>
      <c r="E178" s="99" t="s">
        <v>31</v>
      </c>
      <c r="F178" s="106" t="s">
        <v>28</v>
      </c>
      <c r="G178" s="99" t="s">
        <v>224</v>
      </c>
      <c r="H178" s="100" t="s">
        <v>145</v>
      </c>
      <c r="I178" s="101">
        <v>45026</v>
      </c>
      <c r="J178" s="102">
        <v>0.66666666666666663</v>
      </c>
      <c r="K178" s="101">
        <v>45028</v>
      </c>
      <c r="L178" s="102">
        <v>0.54166666666666663</v>
      </c>
      <c r="M178" s="99">
        <v>2</v>
      </c>
      <c r="N178" s="107">
        <v>1280</v>
      </c>
      <c r="O178" s="104">
        <f t="shared" si="8"/>
        <v>2560</v>
      </c>
      <c r="P178" s="103">
        <v>45044</v>
      </c>
    </row>
    <row r="179" spans="1:16">
      <c r="A179" s="99" t="s">
        <v>227</v>
      </c>
      <c r="B179" s="100" t="s">
        <v>25</v>
      </c>
      <c r="C179" s="100" t="s">
        <v>26</v>
      </c>
      <c r="D179" s="100"/>
      <c r="E179" s="99" t="s">
        <v>27</v>
      </c>
      <c r="F179" s="106" t="s">
        <v>28</v>
      </c>
      <c r="G179" s="99" t="s">
        <v>44</v>
      </c>
      <c r="H179" s="100" t="s">
        <v>212</v>
      </c>
      <c r="I179" s="101">
        <v>45039</v>
      </c>
      <c r="J179" s="102">
        <v>0.43055555555555558</v>
      </c>
      <c r="K179" s="101">
        <v>45043</v>
      </c>
      <c r="L179" s="102">
        <v>3.125E-2</v>
      </c>
      <c r="M179" s="99">
        <v>3.5</v>
      </c>
      <c r="N179" s="107">
        <v>1280</v>
      </c>
      <c r="O179" s="104">
        <f t="shared" si="8"/>
        <v>4480</v>
      </c>
      <c r="P179" s="103">
        <v>45043</v>
      </c>
    </row>
    <row r="180" spans="1:16">
      <c r="A180" s="99" t="s">
        <v>227</v>
      </c>
      <c r="B180" s="100" t="s">
        <v>158</v>
      </c>
      <c r="C180" s="100" t="s">
        <v>53</v>
      </c>
      <c r="D180" s="100"/>
      <c r="E180" s="99" t="s">
        <v>27</v>
      </c>
      <c r="F180" s="106" t="s">
        <v>28</v>
      </c>
      <c r="G180" s="99" t="s">
        <v>44</v>
      </c>
      <c r="H180" s="100" t="s">
        <v>212</v>
      </c>
      <c r="I180" s="101">
        <v>45039</v>
      </c>
      <c r="J180" s="102">
        <v>0.43055555555555558</v>
      </c>
      <c r="K180" s="101">
        <v>45043</v>
      </c>
      <c r="L180" s="102">
        <v>3.125E-2</v>
      </c>
      <c r="M180" s="99">
        <v>3.5</v>
      </c>
      <c r="N180" s="107">
        <v>1280</v>
      </c>
      <c r="O180" s="104">
        <f t="shared" si="8"/>
        <v>4480</v>
      </c>
      <c r="P180" s="103">
        <v>45043</v>
      </c>
    </row>
    <row r="181" spans="1:16" s="92" customFormat="1">
      <c r="A181" s="99"/>
      <c r="B181" s="100"/>
      <c r="C181" s="100"/>
      <c r="D181" s="100"/>
      <c r="E181" s="99"/>
      <c r="F181" s="99"/>
      <c r="G181" s="99"/>
      <c r="H181" s="100"/>
      <c r="I181" s="101"/>
      <c r="J181" s="102"/>
      <c r="K181" s="101"/>
      <c r="L181" s="102"/>
      <c r="M181" s="99"/>
      <c r="N181" s="110"/>
      <c r="O181" s="104"/>
      <c r="P181" s="100"/>
    </row>
    <row r="182" spans="1:16">
      <c r="A182" s="99"/>
      <c r="B182" s="100"/>
      <c r="C182" s="100"/>
      <c r="D182" s="100"/>
      <c r="E182" s="99"/>
      <c r="F182" s="99"/>
      <c r="G182" s="99"/>
      <c r="H182" s="100"/>
      <c r="I182" s="101"/>
      <c r="J182" s="102"/>
      <c r="K182" s="101"/>
      <c r="L182" s="102"/>
      <c r="M182" s="99"/>
      <c r="N182" s="107"/>
      <c r="O182" s="104"/>
      <c r="P182" s="100"/>
    </row>
    <row r="183" spans="1:16" hidden="1">
      <c r="A183" s="93"/>
      <c r="B183" s="94"/>
      <c r="C183" s="94"/>
      <c r="D183" s="94"/>
      <c r="E183" s="93"/>
      <c r="F183" s="93"/>
      <c r="G183" s="93"/>
      <c r="H183" s="94"/>
      <c r="I183" s="95"/>
      <c r="J183" s="96"/>
      <c r="K183" s="95"/>
      <c r="L183" s="96"/>
      <c r="M183" s="93"/>
      <c r="N183" s="97"/>
      <c r="O183" s="98"/>
      <c r="P183" s="94"/>
    </row>
    <row r="184" spans="1:16" hidden="1">
      <c r="A184" s="79"/>
      <c r="B184" s="80"/>
      <c r="C184" s="80"/>
      <c r="D184" s="80"/>
      <c r="E184" s="79"/>
      <c r="F184" s="79"/>
      <c r="G184" s="79"/>
      <c r="H184" s="80"/>
      <c r="I184" s="81"/>
      <c r="J184" s="82"/>
      <c r="K184" s="81"/>
      <c r="L184" s="82"/>
      <c r="M184" s="79"/>
      <c r="N184" s="90"/>
      <c r="O184" s="83"/>
      <c r="P184" s="80"/>
    </row>
    <row r="185" spans="1:16">
      <c r="A185" s="84"/>
      <c r="B185" s="87"/>
      <c r="C185" s="87"/>
      <c r="D185" s="87"/>
      <c r="E185" s="84"/>
      <c r="F185" s="84"/>
      <c r="G185" s="84"/>
      <c r="H185" s="87"/>
      <c r="I185" s="85"/>
      <c r="J185" s="86"/>
      <c r="K185" s="85"/>
      <c r="L185" s="86"/>
      <c r="M185" s="84" t="s">
        <v>229</v>
      </c>
      <c r="N185" s="91"/>
      <c r="O185" s="89">
        <f>SUBTOTAL(9,O8:O184)</f>
        <v>100212</v>
      </c>
      <c r="P185" s="87"/>
    </row>
    <row r="186" spans="1:16">
      <c r="A186" s="79"/>
      <c r="B186" s="80"/>
      <c r="C186" s="80"/>
      <c r="D186" s="80"/>
      <c r="E186" s="79"/>
      <c r="F186" s="79"/>
      <c r="G186" s="79"/>
      <c r="H186" s="80"/>
      <c r="I186" s="81"/>
      <c r="J186" s="82"/>
      <c r="K186" s="81"/>
      <c r="L186" s="82"/>
      <c r="M186" s="79"/>
      <c r="N186" s="90"/>
      <c r="O186" s="83"/>
      <c r="P186" s="80"/>
    </row>
    <row r="187" spans="1:16">
      <c r="A187" s="84"/>
      <c r="B187" s="87"/>
      <c r="C187" s="87"/>
      <c r="D187" s="87"/>
      <c r="E187" s="84"/>
      <c r="F187" s="84"/>
      <c r="G187" s="84"/>
      <c r="H187" s="87"/>
      <c r="I187" s="85"/>
      <c r="J187" s="86"/>
      <c r="K187" s="88"/>
      <c r="L187" s="86"/>
      <c r="M187" s="84"/>
      <c r="N187" s="91"/>
      <c r="O187" s="89"/>
      <c r="P187" s="87"/>
    </row>
    <row r="188" spans="1:16">
      <c r="A188" s="71"/>
      <c r="B188" s="72"/>
      <c r="C188" s="72"/>
      <c r="D188" s="72"/>
      <c r="E188" s="71"/>
      <c r="F188" s="71"/>
      <c r="G188" s="71"/>
      <c r="H188" s="72"/>
      <c r="I188" s="73"/>
      <c r="J188" s="74"/>
      <c r="K188" s="77"/>
      <c r="L188" s="74"/>
      <c r="M188" s="71"/>
      <c r="N188" s="75"/>
      <c r="O188" s="76"/>
      <c r="P188" s="72"/>
    </row>
    <row r="189" spans="1:16">
      <c r="A189" s="63"/>
      <c r="B189" s="62"/>
      <c r="C189" s="62"/>
      <c r="D189" s="62"/>
      <c r="E189" s="63"/>
      <c r="F189" s="63"/>
      <c r="G189" s="63"/>
      <c r="H189" s="62"/>
      <c r="I189" s="68"/>
      <c r="J189" s="69"/>
      <c r="K189" s="64"/>
      <c r="L189" s="69"/>
      <c r="M189" s="63"/>
      <c r="N189" s="67"/>
      <c r="O189" s="65"/>
      <c r="P189" s="64"/>
    </row>
    <row r="190" spans="1:16">
      <c r="A190" s="63"/>
      <c r="B190" s="62"/>
      <c r="C190" s="62"/>
      <c r="D190" s="62"/>
      <c r="E190" s="63"/>
      <c r="F190" s="63"/>
      <c r="G190" s="63"/>
      <c r="H190" s="62"/>
      <c r="I190" s="68"/>
      <c r="J190" s="69"/>
      <c r="K190" s="64"/>
      <c r="L190" s="69"/>
      <c r="M190" s="63"/>
      <c r="N190" s="67"/>
      <c r="O190" s="65"/>
      <c r="P190" s="62"/>
    </row>
    <row r="191" spans="1:16">
      <c r="A191" s="63"/>
      <c r="B191" s="62"/>
      <c r="C191" s="62"/>
      <c r="D191" s="62"/>
      <c r="E191" s="63"/>
      <c r="F191" s="63"/>
      <c r="G191" s="63"/>
      <c r="H191" s="62"/>
      <c r="I191" s="68"/>
      <c r="J191" s="69"/>
      <c r="K191" s="64"/>
      <c r="L191" s="69"/>
      <c r="M191" s="63"/>
      <c r="N191" s="70"/>
      <c r="O191" s="65"/>
      <c r="P191" s="62"/>
    </row>
  </sheetData>
  <autoFilter ref="A7:P180"/>
  <customSheetViews>
    <customSheetView guid="{D92AEDC4-8964-465F-8784-9C6C8E5A3A57}" scale="130" showPageBreaks="1" printArea="1" showAutoFilter="1" hiddenRows="1" hiddenColumns="1" view="pageBreakPreview" topLeftCell="C70">
      <selection activeCell="L13" sqref="L13"/>
      <pageMargins left="7.874015748031496E-2" right="7.874015748031496E-2" top="0.39370078740157483" bottom="0.39370078740157483" header="0.31496062992125984" footer="0.31496062992125984"/>
      <printOptions horizontalCentered="1"/>
      <pageSetup paperSize="9" scale="65" orientation="landscape" verticalDpi="200" r:id="rId1"/>
      <autoFilter ref="A7:P180"/>
    </customSheetView>
    <customSheetView guid="{650584EA-45D6-4E4B-9C09-3F3252AD3ED3}" showPageBreaks="1" fitToPage="1" printArea="1" showAutoFilter="1" view="pageBreakPreview" topLeftCell="C675">
      <selection activeCell="N695" sqref="N695"/>
      <pageMargins left="7.874015748031496E-2" right="7.874015748031496E-2" top="0.39370078740157483" bottom="0.39370078740157483" header="0.31496062992125984" footer="0.31496062992125984"/>
      <printOptions horizontalCentered="1"/>
      <pageSetup paperSize="9" scale="61" fitToHeight="0" orientation="landscape" verticalDpi="200" r:id="rId2"/>
      <autoFilter ref="A7:T682"/>
    </customSheetView>
  </customSheetViews>
  <mergeCells count="1">
    <mergeCell ref="A5:P5"/>
  </mergeCells>
  <phoneticPr fontId="21" type="noConversion"/>
  <printOptions horizontalCentered="1"/>
  <pageMargins left="7.874015748031496E-2" right="7.874015748031496E-2" top="0.39370078740157483" bottom="0.39370078740157483" header="0.31496062992125984" footer="0.31496062992125984"/>
  <pageSetup paperSize="9" scale="65" orientation="landscape" verticalDpi="200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customSheetViews>
    <customSheetView guid="{D92AEDC4-8964-465F-8784-9C6C8E5A3A57}">
      <pageMargins left="0.511811024" right="0.511811024" top="0.78740157499999996" bottom="0.78740157499999996" header="0.31496062000000002" footer="0.31496062000000002"/>
    </customSheetView>
    <customSheetView guid="{650584EA-45D6-4E4B-9C09-3F3252AD3ED3}"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Normal="100" workbookViewId="0">
      <selection activeCell="C6" sqref="C6"/>
    </sheetView>
  </sheetViews>
  <sheetFormatPr defaultRowHeight="15"/>
  <cols>
    <col min="1" max="1025" width="8.5703125"/>
  </cols>
  <sheetData/>
  <customSheetViews>
    <customSheetView guid="{D92AEDC4-8964-465F-8784-9C6C8E5A3A57}" showPageBreaks="1" view="pageBreakPreview">
      <selection activeCell="C6" sqref="C6"/>
      <pageMargins left="0.51180555555555496" right="0.51180555555555496" top="0.78749999999999998" bottom="0.78749999999999998" header="0.51180555555555496" footer="0.51180555555555496"/>
      <pageSetup paperSize="9" firstPageNumber="0" orientation="portrait" verticalDpi="200" r:id="rId1"/>
    </customSheetView>
    <customSheetView guid="{650584EA-45D6-4E4B-9C09-3F3252AD3ED3}" showPageBreaks="1" view="pageBreakPreview">
      <selection activeCell="C6" sqref="C6"/>
      <pageMargins left="0.51180555555555496" right="0.51180555555555496" top="0.78749999999999998" bottom="0.78749999999999998" header="0.51180555555555496" footer="0.51180555555555496"/>
      <pageSetup paperSize="9" firstPageNumber="0" orientation="portrait" verticalDpi="200" r:id="rId2"/>
    </customSheetView>
  </customSheetViews>
  <pageMargins left="0.51180555555555496" right="0.51180555555555496" top="0.78749999999999998" bottom="0.78749999999999998" header="0.51180555555555496" footer="0.51180555555555496"/>
  <pageSetup paperSize="9" firstPageNumber="0" orientation="portrait" verticalDpi="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SITUAÇÃO NAO HA PAGAMENTOS MES</vt:lpstr>
      <vt:lpstr>Planilha1</vt:lpstr>
      <vt:lpstr>Planilha2</vt:lpstr>
      <vt:lpstr>Plan1</vt:lpstr>
      <vt:lpstr>'SITUAÇÃO NAO HA PAGAMENTOS MES'!_FiltrarBancodeDados</vt:lpstr>
      <vt:lpstr>Planilha1!Area_de_impressao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Saulo Meneses dos Santos</cp:lastModifiedBy>
  <cp:revision>4</cp:revision>
  <cp:lastPrinted>2023-05-16T14:14:57Z</cp:lastPrinted>
  <dcterms:created xsi:type="dcterms:W3CDTF">2015-01-13T14:11:29Z</dcterms:created>
  <dcterms:modified xsi:type="dcterms:W3CDTF">2023-05-16T14:15:08Z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