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6\"/>
    </mc:Choice>
  </mc:AlternateContent>
  <xr:revisionPtr revIDLastSave="0" documentId="13_ncr:1_{EA0A4E71-9AD1-4B2A-9547-5810C7927E5E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 iterateDelta="1E-4"/>
</workbook>
</file>

<file path=xl/calcChain.xml><?xml version="1.0" encoding="utf-8"?>
<calcChain xmlns="http://schemas.openxmlformats.org/spreadsheetml/2006/main">
  <c r="I22" i="35" l="1"/>
</calcChain>
</file>

<file path=xl/sharedStrings.xml><?xml version="1.0" encoding="utf-8"?>
<sst xmlns="http://schemas.openxmlformats.org/spreadsheetml/2006/main" count="77" uniqueCount="57">
  <si>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</si>
  <si>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</si>
  <si>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</si>
  <si>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</si>
  <si>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</si>
  <si>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</si>
  <si>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</si>
  <si>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</si>
  <si>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</si>
  <si>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</si>
  <si>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</si>
  <si>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</si>
  <si>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</si>
  <si>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</si>
  <si>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</si>
  <si>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</si>
  <si>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</si>
  <si>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</si>
  <si>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Centro de Custo</t>
  </si>
  <si>
    <t>Secretaria de Estado da Casa Civil</t>
  </si>
  <si>
    <t>CONTRATO  N.º 02/2023  PE 113/2023</t>
  </si>
  <si>
    <t xml:space="preserve">SECRETÁRIO </t>
  </si>
  <si>
    <t>FABIO CRUZ MITIDIERI</t>
  </si>
  <si>
    <t>GOVERNADOR</t>
  </si>
  <si>
    <t>SEGAB</t>
  </si>
  <si>
    <t>AJU/BSB/AJU</t>
  </si>
  <si>
    <t>PARTICIPAR DE REUNIÕES GOVERNAMENTAIS, COM O MINISTRO WALDEZ GÓES, DO MINISTÉRIO DA INTEGRAÇÃO E DO DESENVOLVIMENTO REGIONAL (MIDR), MINISTRO DA FAZENDA E O GABINETE DA CASA CIVIL.</t>
  </si>
  <si>
    <t xml:space="preserve">MARCIO RICARDO SANTOS COSTA </t>
  </si>
  <si>
    <t xml:space="preserve">AJUDANTE DE ORDEM </t>
  </si>
  <si>
    <t xml:space="preserve">ACOMPANHAR O GOVERNADOR, FAZENDO ASSESSORIA E SEGURANÇA INSTITUCIONAL EM REUNIÕES </t>
  </si>
  <si>
    <t>JULIO CESAR MONZU FILGUEIRA</t>
  </si>
  <si>
    <t>SEPLAN</t>
  </si>
  <si>
    <t>ACOMPANHAR O GOVERNADOR EM  REUNIÕES GOVERNAMENTAIS, COM O MINISTRO WALDEZ GÓES, DO MINISTÉRIO DA INTEGRAÇÃO E DO DESENVOLVIMENTO REGIONAL (MIDR), MINISTRO DA FAZENDA E O GABINETE DA CASA CIVIL.</t>
  </si>
  <si>
    <t>MARCOS FELIPE DE ALMEIDA GOMES</t>
  </si>
  <si>
    <t xml:space="preserve">SUBSECRETÁRIO </t>
  </si>
  <si>
    <t>AJU/BELEM/AJU</t>
  </si>
  <si>
    <t xml:space="preserve">XCVII FORUM CONSEPLAN </t>
  </si>
  <si>
    <t xml:space="preserve">DANIELLE MENEZES DOS SANTOS </t>
  </si>
  <si>
    <t xml:space="preserve">ASSSESSORA </t>
  </si>
  <si>
    <t>PEDRO HENRIQUE MARAFELLI DA COSTA</t>
  </si>
  <si>
    <t xml:space="preserve">SUPERINTENDENTE </t>
  </si>
  <si>
    <t>ZELMA FIGUEIREDO CRUZ SANTOS</t>
  </si>
  <si>
    <t xml:space="preserve">CHEFE DE SETOR </t>
  </si>
  <si>
    <t>SECC</t>
  </si>
  <si>
    <t>PARTICIPAÇÃO NO SECOP 2026</t>
  </si>
  <si>
    <t>ALESSANDRA BRANDÃO DOS SANTOS</t>
  </si>
  <si>
    <t>AJU/FLO/AJU</t>
  </si>
  <si>
    <t>VISITA TÉCNICA A SER REALIZADA DE FORMA CONJUNTA PELAS EQUIPES DA SECRETARIA DE ESTADO DAFAZENDA – SEFAZ E DA SECRETARIA DE ESTADO DO PLANEJAMENTO, ORÇAMENTO E INOVAÇÃO – SEPLAN</t>
  </si>
  <si>
    <t>DIEGO AZEVEDO MENEZES</t>
  </si>
  <si>
    <t>GERENTE DE MONITORAMENTO ESTRATÉGICO</t>
  </si>
  <si>
    <t xml:space="preserve"> PARTICIPAR DO FÓRUM POWERSHORING E NA REUNIÃO DO GRUPO DE TRABALHO (GT) DE INFRAESTRUTURA E LOGÍSTICA DO CONSÓRCIO NORDESTE</t>
  </si>
  <si>
    <t>ANNE CHRISTIANE DOS SANTOS BASTOS </t>
  </si>
  <si>
    <t xml:space="preserve">CHEFE DO GAB MILITAR </t>
  </si>
  <si>
    <t>SEGOV</t>
  </si>
  <si>
    <t>AJU/SP/AJU</t>
  </si>
  <si>
    <t>PARTICIPAÇÃO NA REUNIÃO DO CONSELHO NACIONAL DAS CASAS MILITARES DURANTE A COP INTERNACIONAL 2026 EM SÃO PAULO-SP.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</si>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</sst>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14" fontId="13" fillId="0" borderId="1" xfId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0" fontId="14" fillId="2" borderId="5" xfId="0" applyFont="1" applyFill="1" applyBorder="1" applyAlignment="1">
      <alignment horizontal="center"/>
    </xf>
    <xf numFmtId="14" fontId="14" fillId="2" borderId="5" xfId="0" applyNumberFormat="1" applyFont="1" applyFill="1" applyBorder="1"/>
    <xf numFmtId="164" fontId="14" fillId="2" borderId="5" xfId="0" applyNumberFormat="1" applyFont="1" applyFill="1" applyBorder="1" applyAlignment="1" applyProtection="1">
      <alignment horizontal="center"/>
      <protection locked="0"/>
    </xf>
    <xf numFmtId="0" fontId="14" fillId="2" borderId="5" xfId="0" applyFont="1" applyFill="1" applyBorder="1" applyAlignment="1" applyProtection="1">
      <alignment horizontal="left"/>
      <protection locked="0"/>
    </xf>
    <xf numFmtId="43" fontId="14" fillId="2" borderId="5" xfId="1" applyFont="1" applyFill="1" applyBorder="1" applyAlignment="1" applyProtection="1">
      <alignment horizontal="center"/>
      <protection locked="0"/>
    </xf>
    <xf numFmtId="44" fontId="14" fillId="2" borderId="5" xfId="9" applyFont="1" applyFill="1" applyBorder="1" applyAlignment="1" applyProtection="1">
      <protection locked="0"/>
    </xf>
    <xf numFmtId="14" fontId="13" fillId="0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1" xfId="0" applyFont="1" applyFill="1" applyBorder="1" applyAlignment="1" applyProtection="1">
      <alignment vertical="center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 applyProtection="1">
      <alignment horizontal="left" vertical="center"/>
      <protection locked="0"/>
    </xf>
    <xf numFmtId="164" fontId="16" fillId="0" borderId="1" xfId="0" applyNumberFormat="1" applyFont="1" applyFill="1" applyBorder="1" applyAlignment="1" applyProtection="1">
      <alignment vertical="center" wrapText="1"/>
      <protection locked="0"/>
    </xf>
    <xf numFmtId="16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Fill="1" applyBorder="1" applyAlignment="1" applyProtection="1">
      <alignment horizontal="left" vertical="center"/>
      <protection locked="0"/>
    </xf>
    <xf numFmtId="0" fontId="16" fillId="0" borderId="1" xfId="0" applyFont="1" applyFill="1" applyBorder="1" applyAlignment="1">
      <alignment vertical="center" wrapText="1"/>
    </xf>
    <xf numFmtId="14" fontId="16" fillId="0" borderId="1" xfId="1" applyNumberFormat="1" applyFont="1" applyFill="1" applyBorder="1" applyAlignment="1" applyProtection="1">
      <alignment horizontal="right" vertical="center"/>
      <protection locked="0"/>
    </xf>
    <xf numFmtId="165" fontId="16" fillId="0" borderId="1" xfId="0" applyNumberFormat="1" applyFont="1" applyFill="1" applyBorder="1" applyAlignment="1" applyProtection="1">
      <alignment horizontal="right" vertical="center" wrapText="1"/>
      <protection locked="0"/>
    </xf>
    <xf numFmtId="1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/>
      <protection locked="0"/>
    </xf>
    <xf numFmtId="164" fontId="16" fillId="0" borderId="1" xfId="0" applyNumberFormat="1" applyFont="1" applyFill="1" applyBorder="1" applyAlignment="1" applyProtection="1">
      <alignment horizontal="left" vertical="center" wrapText="1"/>
      <protection locked="0"/>
    </xf>
    <xf numFmtId="43" fontId="16" fillId="0" borderId="1" xfId="1" applyFont="1" applyFill="1" applyBorder="1" applyAlignment="1" applyProtection="1">
      <alignment horizontal="right" vertical="center"/>
      <protection locked="0"/>
    </xf>
    <xf numFmtId="0" fontId="13" fillId="0" borderId="1" xfId="0" applyFont="1" applyFill="1" applyBorder="1" applyAlignment="1">
      <alignment vertical="center"/>
    </xf>
    <xf numFmtId="164" fontId="13" fillId="0" borderId="1" xfId="0" applyNumberFormat="1" applyFont="1" applyFill="1" applyBorder="1" applyAlignment="1" applyProtection="1">
      <alignment vertical="center" wrapText="1"/>
      <protection locked="0"/>
    </xf>
    <xf numFmtId="14" fontId="16" fillId="0" borderId="1" xfId="1" applyNumberFormat="1" applyFont="1" applyFill="1" applyBorder="1" applyAlignment="1" applyProtection="1">
      <alignment vertical="center"/>
      <protection locked="0"/>
    </xf>
    <xf numFmtId="14" fontId="13" fillId="0" borderId="1" xfId="1" applyNumberFormat="1" applyFont="1" applyFill="1" applyBorder="1" applyAlignment="1" applyProtection="1">
      <alignment vertical="center"/>
      <protection locked="0"/>
    </xf>
    <xf numFmtId="165" fontId="15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" xfId="0" applyFont="1" applyFill="1" applyBorder="1" applyAlignment="1" applyProtection="1">
      <alignment horizontal="left" vertical="center"/>
      <protection locked="0"/>
    </xf>
    <xf numFmtId="43" fontId="13" fillId="0" borderId="1" xfId="1" applyFont="1" applyFill="1" applyBorder="1" applyAlignment="1" applyProtection="1">
      <alignment horizontal="right" vertical="center"/>
      <protection locked="0"/>
    </xf>
    <xf numFmtId="0" fontId="13" fillId="0" borderId="1" xfId="0" applyFont="1" applyFill="1" applyBorder="1"/>
    <xf numFmtId="164" fontId="13" fillId="0" borderId="1" xfId="0" applyNumberFormat="1" applyFont="1" applyFill="1" applyBorder="1" applyAlignment="1" applyProtection="1">
      <alignment horizontal="center" vertical="center"/>
      <protection locked="0"/>
    </xf>
    <xf numFmtId="164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14" fontId="13" fillId="0" borderId="1" xfId="1" applyNumberFormat="1" applyFont="1" applyFill="1" applyBorder="1" applyAlignment="1" applyProtection="1">
      <alignment horizontal="center" vertical="center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I22"/>
  <sheetViews>
    <sheetView tabSelected="1" workbookViewId="0">
      <selection activeCell="L14" sqref="L14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4.7109375" customWidth="1"/>
    <col min="4" max="4" width="8.85546875" customWidth="1"/>
    <col min="5" max="5" width="16" style="25" customWidth="1"/>
    <col min="6" max="6" width="38.7109375" customWidth="1"/>
    <col min="7" max="7" width="9" bestFit="1" customWidth="1"/>
    <col min="8" max="8" width="9" customWidth="1"/>
    <col min="9" max="9" width="10.7109375" customWidth="1"/>
  </cols>
  <sheetData>
    <row r="1" spans="1:16363" x14ac:dyDescent="0.25">
      <c r="A1" s="1"/>
      <c r="B1" s="9" t="s">
        <v>2</v>
      </c>
      <c r="C1" s="1"/>
      <c r="D1" s="1"/>
      <c r="E1" s="22"/>
      <c r="F1" s="5"/>
      <c r="G1" s="28" t="s">
        <v>11</v>
      </c>
      <c r="H1" s="28"/>
      <c r="I1" s="20">
        <v>2026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</row>
    <row r="2" spans="1:16363" x14ac:dyDescent="0.25">
      <c r="A2" s="1"/>
      <c r="B2" s="9" t="s">
        <v>19</v>
      </c>
      <c r="C2" s="1"/>
      <c r="D2" s="1"/>
      <c r="E2" s="22"/>
      <c r="F2" s="5"/>
      <c r="G2" s="28" t="s">
        <v>12</v>
      </c>
      <c r="H2" s="28"/>
      <c r="I2" s="20" t="s">
        <v>56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</row>
    <row r="3" spans="1:16363" x14ac:dyDescent="0.25">
      <c r="A3" s="1"/>
      <c r="B3" s="9" t="s">
        <v>0</v>
      </c>
      <c r="C3" s="1"/>
      <c r="D3" s="1"/>
      <c r="E3" s="22"/>
      <c r="F3" s="5"/>
      <c r="G3" s="28" t="s">
        <v>15</v>
      </c>
      <c r="H3" s="28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</row>
    <row r="4" spans="1:16363" x14ac:dyDescent="0.25">
      <c r="A4" s="2"/>
      <c r="B4" s="10"/>
      <c r="C4" s="2"/>
      <c r="D4" s="2"/>
      <c r="E4" s="23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</row>
    <row r="5" spans="1:16363" x14ac:dyDescent="0.25">
      <c r="A5" s="2"/>
      <c r="B5" s="3"/>
      <c r="C5" s="2"/>
      <c r="D5" s="2"/>
      <c r="E5" s="23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</row>
    <row r="6" spans="1:16363" x14ac:dyDescent="0.25">
      <c r="A6" s="29" t="s">
        <v>14</v>
      </c>
      <c r="B6" s="29"/>
      <c r="C6" s="29"/>
      <c r="D6" s="29"/>
      <c r="E6" s="29"/>
      <c r="F6" s="29"/>
      <c r="G6" s="29"/>
      <c r="H6" s="29"/>
      <c r="I6" s="2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</row>
    <row r="7" spans="1:16363" x14ac:dyDescent="0.25">
      <c r="A7" s="4"/>
      <c r="B7" s="4"/>
      <c r="C7" s="1"/>
      <c r="D7" s="1"/>
      <c r="E7" s="22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</row>
    <row r="8" spans="1:16363" x14ac:dyDescent="0.25">
      <c r="A8" s="15" t="s">
        <v>13</v>
      </c>
      <c r="B8" s="26" t="s">
        <v>17</v>
      </c>
      <c r="C8" s="16"/>
      <c r="D8" s="16"/>
      <c r="E8" s="24"/>
      <c r="F8" s="16"/>
      <c r="G8" s="17"/>
      <c r="H8" s="30"/>
      <c r="I8" s="3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</row>
    <row r="9" spans="1:16363" x14ac:dyDescent="0.25">
      <c r="A9" s="12"/>
      <c r="B9" s="21" t="s">
        <v>20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</row>
    <row r="10" spans="1:16363" ht="22.5" x14ac:dyDescent="0.25">
      <c r="A10" s="18" t="s">
        <v>8</v>
      </c>
      <c r="B10" s="18" t="s">
        <v>3</v>
      </c>
      <c r="C10" s="18" t="s">
        <v>4</v>
      </c>
      <c r="D10" s="18" t="s">
        <v>18</v>
      </c>
      <c r="E10" s="18" t="s">
        <v>10</v>
      </c>
      <c r="F10" s="18" t="s">
        <v>9</v>
      </c>
      <c r="G10" s="19" t="s">
        <v>5</v>
      </c>
      <c r="H10" s="19" t="s">
        <v>6</v>
      </c>
      <c r="I10" s="18" t="s">
        <v>7</v>
      </c>
    </row>
    <row r="11" spans="1:16363" ht="45" x14ac:dyDescent="0.25">
      <c r="A11" s="37">
        <v>46213</v>
      </c>
      <c r="B11" s="42" t="s">
        <v>22</v>
      </c>
      <c r="C11" s="43" t="s">
        <v>23</v>
      </c>
      <c r="D11" s="44" t="s">
        <v>24</v>
      </c>
      <c r="E11" s="45" t="s">
        <v>25</v>
      </c>
      <c r="F11" s="46" t="s">
        <v>26</v>
      </c>
      <c r="G11" s="47">
        <v>46217</v>
      </c>
      <c r="H11" s="47">
        <v>46219</v>
      </c>
      <c r="I11" s="48">
        <v>4431.0600000000004</v>
      </c>
    </row>
    <row r="12" spans="1:16363" ht="22.5" x14ac:dyDescent="0.25">
      <c r="A12" s="49">
        <v>46213</v>
      </c>
      <c r="B12" s="50" t="s">
        <v>27</v>
      </c>
      <c r="C12" s="51" t="s">
        <v>28</v>
      </c>
      <c r="D12" s="44" t="s">
        <v>24</v>
      </c>
      <c r="E12" s="45" t="s">
        <v>25</v>
      </c>
      <c r="F12" s="41" t="s">
        <v>29</v>
      </c>
      <c r="G12" s="47">
        <v>46217</v>
      </c>
      <c r="H12" s="47">
        <v>46219</v>
      </c>
      <c r="I12" s="52">
        <v>4431.0600000000004</v>
      </c>
    </row>
    <row r="13" spans="1:16363" ht="56.25" x14ac:dyDescent="0.25">
      <c r="A13" s="49">
        <v>46217</v>
      </c>
      <c r="B13" s="53" t="s">
        <v>30</v>
      </c>
      <c r="C13" s="54" t="s">
        <v>21</v>
      </c>
      <c r="D13" s="39" t="s">
        <v>31</v>
      </c>
      <c r="E13" s="45" t="s">
        <v>25</v>
      </c>
      <c r="F13" s="46" t="s">
        <v>32</v>
      </c>
      <c r="G13" s="55">
        <v>46217</v>
      </c>
      <c r="H13" s="56">
        <v>46218</v>
      </c>
      <c r="I13" s="57">
        <v>6848.25</v>
      </c>
    </row>
    <row r="14" spans="1:16363" x14ac:dyDescent="0.25">
      <c r="A14" s="49">
        <v>46218</v>
      </c>
      <c r="B14" s="58" t="s">
        <v>33</v>
      </c>
      <c r="C14" s="54" t="s">
        <v>34</v>
      </c>
      <c r="D14" s="39" t="s">
        <v>31</v>
      </c>
      <c r="E14" s="40" t="s">
        <v>35</v>
      </c>
      <c r="F14" s="41" t="s">
        <v>36</v>
      </c>
      <c r="G14" s="56">
        <v>46245</v>
      </c>
      <c r="H14" s="56">
        <v>46249</v>
      </c>
      <c r="I14" s="59">
        <v>4032.7</v>
      </c>
    </row>
    <row r="15" spans="1:16363" x14ac:dyDescent="0.25">
      <c r="A15" s="49">
        <v>46218</v>
      </c>
      <c r="B15" s="60" t="s">
        <v>37</v>
      </c>
      <c r="C15" s="54" t="s">
        <v>38</v>
      </c>
      <c r="D15" s="61" t="s">
        <v>31</v>
      </c>
      <c r="E15" s="40" t="s">
        <v>35</v>
      </c>
      <c r="F15" s="41" t="s">
        <v>36</v>
      </c>
      <c r="G15" s="56">
        <v>46245</v>
      </c>
      <c r="H15" s="56">
        <v>46249</v>
      </c>
      <c r="I15" s="59">
        <v>4032.7</v>
      </c>
    </row>
    <row r="16" spans="1:16363" x14ac:dyDescent="0.25">
      <c r="A16" s="49">
        <v>46218</v>
      </c>
      <c r="B16" s="53" t="s">
        <v>39</v>
      </c>
      <c r="C16" s="41" t="s">
        <v>40</v>
      </c>
      <c r="D16" s="39" t="s">
        <v>31</v>
      </c>
      <c r="E16" s="40" t="s">
        <v>35</v>
      </c>
      <c r="F16" s="41" t="s">
        <v>36</v>
      </c>
      <c r="G16" s="56">
        <v>46245</v>
      </c>
      <c r="H16" s="56">
        <v>46249</v>
      </c>
      <c r="I16" s="59">
        <v>4032.7</v>
      </c>
    </row>
    <row r="17" spans="1:9" x14ac:dyDescent="0.25">
      <c r="A17" s="49">
        <v>46223</v>
      </c>
      <c r="B17" s="38" t="s">
        <v>41</v>
      </c>
      <c r="C17" s="62" t="s">
        <v>42</v>
      </c>
      <c r="D17" s="39" t="s">
        <v>43</v>
      </c>
      <c r="E17" s="45" t="s">
        <v>25</v>
      </c>
      <c r="F17" s="41" t="s">
        <v>44</v>
      </c>
      <c r="G17" s="27">
        <v>46238</v>
      </c>
      <c r="H17" s="27">
        <v>46244</v>
      </c>
      <c r="I17" s="59">
        <v>2646.24</v>
      </c>
    </row>
    <row r="18" spans="1:9" ht="45" x14ac:dyDescent="0.25">
      <c r="A18" s="49">
        <v>46230</v>
      </c>
      <c r="B18" s="53" t="s">
        <v>45</v>
      </c>
      <c r="C18" s="54" t="s">
        <v>40</v>
      </c>
      <c r="D18" s="39" t="s">
        <v>31</v>
      </c>
      <c r="E18" s="58" t="s">
        <v>46</v>
      </c>
      <c r="F18" s="41" t="s">
        <v>47</v>
      </c>
      <c r="G18" s="56">
        <v>46239</v>
      </c>
      <c r="H18" s="63">
        <v>46242</v>
      </c>
      <c r="I18" s="59">
        <v>3293.67</v>
      </c>
    </row>
    <row r="19" spans="1:9" ht="33.75" x14ac:dyDescent="0.25">
      <c r="A19" s="49">
        <v>46230</v>
      </c>
      <c r="B19" s="53" t="s">
        <v>48</v>
      </c>
      <c r="C19" s="41" t="s">
        <v>49</v>
      </c>
      <c r="D19" s="39" t="s">
        <v>31</v>
      </c>
      <c r="E19" s="45" t="s">
        <v>25</v>
      </c>
      <c r="F19" s="41" t="s">
        <v>50</v>
      </c>
      <c r="G19" s="27">
        <v>46231</v>
      </c>
      <c r="H19" s="27">
        <v>46233</v>
      </c>
      <c r="I19" s="59">
        <v>4489.07</v>
      </c>
    </row>
    <row r="20" spans="1:9" ht="33.75" x14ac:dyDescent="0.25">
      <c r="A20" s="49">
        <v>46232</v>
      </c>
      <c r="B20" s="53" t="s">
        <v>51</v>
      </c>
      <c r="C20" s="54" t="s">
        <v>52</v>
      </c>
      <c r="D20" s="39" t="s">
        <v>53</v>
      </c>
      <c r="E20" s="58" t="s">
        <v>54</v>
      </c>
      <c r="F20" s="41" t="s">
        <v>55</v>
      </c>
      <c r="G20" s="56">
        <v>46245</v>
      </c>
      <c r="H20" s="63">
        <v>46247</v>
      </c>
      <c r="I20" s="59">
        <v>4396.41</v>
      </c>
    </row>
    <row r="21" spans="1:9" ht="22.5" x14ac:dyDescent="0.25">
      <c r="A21" s="49">
        <v>46232</v>
      </c>
      <c r="B21" s="38" t="s">
        <v>27</v>
      </c>
      <c r="C21" s="62" t="s">
        <v>28</v>
      </c>
      <c r="D21" s="39" t="s">
        <v>24</v>
      </c>
      <c r="E21" s="40" t="s">
        <v>54</v>
      </c>
      <c r="F21" s="41" t="s">
        <v>29</v>
      </c>
      <c r="G21" s="27">
        <v>46235</v>
      </c>
      <c r="H21" s="27">
        <v>46237</v>
      </c>
      <c r="I21" s="59">
        <v>1560.58</v>
      </c>
    </row>
    <row r="22" spans="1:9" x14ac:dyDescent="0.25">
      <c r="A22" s="31"/>
      <c r="B22" s="32"/>
      <c r="C22" s="33"/>
      <c r="D22" s="33"/>
      <c r="E22" s="34"/>
      <c r="F22" s="35" t="s">
        <v>1</v>
      </c>
      <c r="G22" s="35"/>
      <c r="H22" s="36"/>
      <c r="I22" s="36">
        <f>SUM(I11:I21)</f>
        <v>44194.44</v>
      </c>
    </row>
  </sheetData>
  <mergeCells count="6">
    <mergeCell ref="F22:G22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2026-09-21T13:52:19Z</cp:lastPrinted>
  <dcterms:created xsi:type="dcterms:W3CDTF">2015-01-13T14:11:29Z</dcterms:created>
  <dcterms:modified xsi:type="dcterms:W3CDTF">2026-09-21T13:52:56Z</dcterms:modified>
</cp:coreProperties>
</file>