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Financeiro - SETUR\Documents\USCI\SITE SETUR\Despesas\DIARIAS 2025\"/>
    </mc:Choice>
  </mc:AlternateContent>
  <xr:revisionPtr revIDLastSave="0" documentId="13_ncr:1_{AC771274-A5DC-4440-9672-D0BA7D47A39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2025" sheetId="2" r:id="rId1"/>
  </sheets>
  <definedNames>
    <definedName name="_xlnm.Print_Titles" localSheetId="0">'2025'!$4:$4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3" i="2" l="1"/>
  <c r="I194" i="2"/>
  <c r="I195" i="2"/>
  <c r="I196" i="2"/>
  <c r="I191" i="2"/>
  <c r="I192" i="2"/>
  <c r="I190" i="2"/>
  <c r="I181" i="2"/>
  <c r="I180" i="2"/>
  <c r="I172" i="2"/>
  <c r="I161" i="2"/>
  <c r="I162" i="2"/>
  <c r="I163" i="2"/>
  <c r="I164" i="2"/>
  <c r="I165" i="2"/>
  <c r="I166" i="2"/>
  <c r="I167" i="2"/>
  <c r="I168" i="2"/>
  <c r="I169" i="2"/>
  <c r="I170" i="2"/>
  <c r="I171" i="2"/>
  <c r="I173" i="2"/>
  <c r="I174" i="2"/>
  <c r="I175" i="2"/>
  <c r="I176" i="2"/>
  <c r="I177" i="2"/>
  <c r="I178" i="2"/>
  <c r="I179" i="2"/>
  <c r="I182" i="2"/>
  <c r="I183" i="2"/>
  <c r="I184" i="2"/>
  <c r="I185" i="2"/>
  <c r="I186" i="2"/>
  <c r="I187" i="2"/>
  <c r="I188" i="2"/>
  <c r="I189" i="2"/>
  <c r="I160" i="2"/>
  <c r="I159" i="2"/>
  <c r="I158" i="2"/>
  <c r="I157" i="2"/>
  <c r="I156" i="2"/>
  <c r="I155" i="2"/>
  <c r="I154" i="2"/>
  <c r="I153" i="2"/>
  <c r="I143" i="2"/>
  <c r="I148" i="2"/>
  <c r="I149" i="2"/>
  <c r="I147" i="2"/>
  <c r="I146" i="2"/>
  <c r="I145" i="2"/>
  <c r="I144" i="2"/>
  <c r="I142" i="2"/>
  <c r="I141" i="2"/>
  <c r="I140" i="2"/>
  <c r="I150" i="2" l="1"/>
  <c r="I197" i="2"/>
  <c r="I133" i="2"/>
  <c r="I131" i="2"/>
  <c r="I136" i="2"/>
  <c r="I135" i="2"/>
  <c r="I134" i="2"/>
  <c r="I132" i="2"/>
  <c r="I130" i="2"/>
  <c r="I128" i="2"/>
  <c r="I125" i="2"/>
  <c r="I126" i="2"/>
  <c r="I129" i="2"/>
  <c r="I127" i="2"/>
  <c r="I123" i="2"/>
  <c r="I124" i="2"/>
  <c r="I122" i="2"/>
  <c r="I118" i="2"/>
  <c r="I121" i="2"/>
  <c r="I119" i="2"/>
  <c r="I116" i="2"/>
  <c r="I117" i="2"/>
  <c r="I120" i="2"/>
  <c r="I114" i="2"/>
  <c r="I113" i="2"/>
  <c r="I115" i="2"/>
  <c r="I137" i="2" l="1"/>
  <c r="I99" i="2"/>
  <c r="I96" i="2"/>
  <c r="I109" i="2"/>
  <c r="I108" i="2"/>
  <c r="I107" i="2"/>
  <c r="I106" i="2"/>
  <c r="I105" i="2"/>
  <c r="I104" i="2"/>
  <c r="I103" i="2"/>
  <c r="I102" i="2"/>
  <c r="I101" i="2"/>
  <c r="I100" i="2"/>
  <c r="I98" i="2"/>
  <c r="I97" i="2"/>
  <c r="I95" i="2"/>
  <c r="I94" i="2"/>
  <c r="I93" i="2"/>
  <c r="I92" i="2"/>
  <c r="I91" i="2"/>
  <c r="I90" i="2"/>
  <c r="I89" i="2"/>
  <c r="I88" i="2"/>
  <c r="I87" i="2"/>
  <c r="I86" i="2"/>
  <c r="I85" i="2"/>
  <c r="I84" i="2"/>
  <c r="I110" i="2" l="1"/>
  <c r="I61" i="2"/>
  <c r="I78" i="2"/>
  <c r="I69" i="2"/>
  <c r="I70" i="2"/>
  <c r="I62" i="2"/>
  <c r="I71" i="2"/>
  <c r="I63" i="2"/>
  <c r="I79" i="2"/>
  <c r="I66" i="2"/>
  <c r="I56" i="2"/>
  <c r="I60" i="2"/>
  <c r="I77" i="2"/>
  <c r="I67" i="2"/>
  <c r="I68" i="2"/>
  <c r="I72" i="2"/>
  <c r="I64" i="2"/>
  <c r="I54" i="2"/>
  <c r="I74" i="2"/>
  <c r="I65" i="2"/>
  <c r="I75" i="2"/>
  <c r="I55" i="2"/>
  <c r="I57" i="2"/>
  <c r="I73" i="2"/>
  <c r="I80" i="2"/>
  <c r="I58" i="2"/>
  <c r="I53" i="2"/>
  <c r="I76" i="2"/>
  <c r="I59" i="2"/>
  <c r="I81" i="2" l="1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50" i="2" l="1"/>
  <c r="I31" i="2"/>
  <c r="I20" i="2"/>
  <c r="I22" i="2"/>
  <c r="I28" i="2"/>
  <c r="I30" i="2"/>
  <c r="I29" i="2"/>
  <c r="I32" i="2"/>
  <c r="I23" i="2"/>
  <c r="I21" i="2"/>
  <c r="I19" i="2"/>
  <c r="I27" i="2" l="1"/>
  <c r="I25" i="2"/>
  <c r="I24" i="2"/>
  <c r="I26" i="2"/>
  <c r="I18" i="2"/>
  <c r="I33" i="2" l="1"/>
  <c r="I10" i="2"/>
  <c r="I11" i="2"/>
  <c r="I12" i="2"/>
  <c r="I13" i="2"/>
  <c r="I14" i="2"/>
  <c r="I8" i="2"/>
  <c r="I9" i="2"/>
  <c r="I6" i="2"/>
  <c r="I7" i="2"/>
  <c r="I5" i="2"/>
  <c r="I15" i="2" l="1"/>
</calcChain>
</file>

<file path=xl/sharedStrings.xml><?xml version="1.0" encoding="utf-8"?>
<sst xmlns="http://schemas.openxmlformats.org/spreadsheetml/2006/main" count="776" uniqueCount="191">
  <si>
    <t>GOVERNO DE SERGIPE</t>
  </si>
  <si>
    <t>BENEFICIÁRIO</t>
  </si>
  <si>
    <t>CARGO</t>
  </si>
  <si>
    <t>DATA INICIAL</t>
  </si>
  <si>
    <t>DATA FINAL</t>
  </si>
  <si>
    <t>DESTINO</t>
  </si>
  <si>
    <t>OBJETIVO</t>
  </si>
  <si>
    <t>VALOR TOTAL</t>
  </si>
  <si>
    <t>TOTAL MENSAL</t>
  </si>
  <si>
    <t>DIRETOR III</t>
  </si>
  <si>
    <t>GILSON DOS SANTOS</t>
  </si>
  <si>
    <t>SECRETARIA DE ESTADO DE TURISMO - SETUR - UG 331011</t>
  </si>
  <si>
    <t>COORDENADOR II</t>
  </si>
  <si>
    <t>ASSISTENTE ADMINISTRATIVO</t>
  </si>
  <si>
    <t>PACATUBA/SE</t>
  </si>
  <si>
    <t>LAUDICEIA FERNANDES ALVES</t>
  </si>
  <si>
    <t>CANINDÉ DO SÃO FRANCISCO/SE</t>
  </si>
  <si>
    <t>MAX CARLOS DE SOUZA SILVA</t>
  </si>
  <si>
    <t>MARCOS MATOS SILVA</t>
  </si>
  <si>
    <t>PROPRIÁ/SE</t>
  </si>
  <si>
    <t>SEM PERNOITE</t>
  </si>
  <si>
    <t>COM PERNOITE</t>
  </si>
  <si>
    <t>PIRANHAS/AL</t>
  </si>
  <si>
    <t>MONTE ALEGRE DE SERGIPE/SE</t>
  </si>
  <si>
    <t>Acompanhar a equipe da ASCOM para produção de conteúdo midiático</t>
  </si>
  <si>
    <t>Produção de conteúdo midiático</t>
  </si>
  <si>
    <t>Acompanhar a equipe da Coordenadoria de Infraestrutura em visita técnica</t>
  </si>
  <si>
    <t>Produção de conteúdo jornalístico sobre o Verão Sergipe</t>
  </si>
  <si>
    <t>Cobertura da festa de Bom Jesus dos Navegantes e produção de conteúdo midiático</t>
  </si>
  <si>
    <t>Produção de material promocional de Sergipe sobre a Rota do Cangaço</t>
  </si>
  <si>
    <t>RELATÓRIO DAS DIÁRIAS CONCEDIDAS EM JANEIRO/2025</t>
  </si>
  <si>
    <t>RELATÓRIO DAS DIÁRIAS CONCEDIDAS EM FEVEREIRO/2025</t>
  </si>
  <si>
    <t>MARCOS LEITE FRANCO SOBRINHO</t>
  </si>
  <si>
    <t>SECRETÁRIO ESTADUAL</t>
  </si>
  <si>
    <t>DANIELA MESQUITA SANTOS</t>
  </si>
  <si>
    <t>SECRETÁRIA EXECUTIVA</t>
  </si>
  <si>
    <t>KAIO RAMON DOS SANTOS</t>
  </si>
  <si>
    <t>CHEFE I</t>
  </si>
  <si>
    <t>MATHEUS DA SILVA MOURA</t>
  </si>
  <si>
    <t>DANIELA ROCHA SANTOS</t>
  </si>
  <si>
    <t>TÉCNICO EM TURISMO</t>
  </si>
  <si>
    <t>JACQUELINE FERREIRA DE JESUS</t>
  </si>
  <si>
    <t>PIETRO LOBO DE FRANÇA</t>
  </si>
  <si>
    <t>DIRETOR I</t>
  </si>
  <si>
    <t>THASSIA LUIZA SANTANA COSTA</t>
  </si>
  <si>
    <t>CHEFE II</t>
  </si>
  <si>
    <t>IVAN VIEIRA DOS SANTOS</t>
  </si>
  <si>
    <t>BRASÍLIA/DF</t>
  </si>
  <si>
    <t>Participar de ação da Setur em parceria com a ABIH</t>
  </si>
  <si>
    <t>SÃO PAULO/SP</t>
  </si>
  <si>
    <t>Participar da Convenção de Vendas CVC 2025</t>
  </si>
  <si>
    <t>Participar da Convenção de Vendas CVC 2025, acompanhando o Secretário</t>
  </si>
  <si>
    <t>RECIFE/PE E OUTRAS CIDADES</t>
  </si>
  <si>
    <t>Cobertura jornalística para as redes socias dos eventos e treinamentos</t>
  </si>
  <si>
    <t>PIRAMBU/SE</t>
  </si>
  <si>
    <t>Acompanhar a produção de conteúdo sobre o Verão Sergipe 2025</t>
  </si>
  <si>
    <t>Acompanhar a equipe da Coordenação de Infraestrutura em visita ao Projeto do Vale dos Mestres</t>
  </si>
  <si>
    <t>Participar do evento "Café com Trade Turístico"</t>
  </si>
  <si>
    <t>Acompanhar o Secretário no Verão Sergipe 2025</t>
  </si>
  <si>
    <t>Acompanhar o Secretário na 40ª Edição do "Sergipe é aqui"</t>
  </si>
  <si>
    <t>Produção de conteúdo sobre o Verão Sergipe 2025</t>
  </si>
  <si>
    <t>Fiscalização técnica do Licenciamento ambiental do Projeto Vale dos Mestres</t>
  </si>
  <si>
    <t>10//02/2025</t>
  </si>
  <si>
    <t>RELATÓRIO DAS DIÁRIAS CONCEDIDAS EM MARÇO/2025</t>
  </si>
  <si>
    <t>GARARU/SE</t>
  </si>
  <si>
    <t>Acompanhar a equipe técnica do Cadastur na reunião do Fórum Regional de Turismo</t>
  </si>
  <si>
    <t xml:space="preserve"> Participar na reunião do Fórum Regional de Turismo</t>
  </si>
  <si>
    <t>VANDERLEI ALVES DOS SANTOS JUNIOR</t>
  </si>
  <si>
    <t>BELO HORIZONTE/MG</t>
  </si>
  <si>
    <t>Realização de capacitações e produção de material midiático</t>
  </si>
  <si>
    <t>ITAPORANGA D'AJUDA/SE</t>
  </si>
  <si>
    <t>Acompanhar a equipe técnica no projeto "Vai Turismo" em parceria com a Fecomércio</t>
  </si>
  <si>
    <t>LONDRINA/PR. MARINGA/PR, CASCAVEL/PR E CURITIBA/PR</t>
  </si>
  <si>
    <t>Participar das capacitações a agentes de turismo nas cidades do Paraná e produzia conteúdo jornalístico e midiático</t>
  </si>
  <si>
    <t>LARANJEIRAS/SE</t>
  </si>
  <si>
    <t>Palestrar no curso técnico de Guias de Turismo no Senac</t>
  </si>
  <si>
    <t>Acompanhar a equipe técnica na palestra no curso técnico de Guias de Turismo no Senac</t>
  </si>
  <si>
    <t>HUGO BARTOLOMEU DA COSTA</t>
  </si>
  <si>
    <t>CHEFE III</t>
  </si>
  <si>
    <t>Participar no evento nacional de Coworking</t>
  </si>
  <si>
    <t>PORTO ALEGRE/RS</t>
  </si>
  <si>
    <t>Promoção do Destino Sergipe e produção de conteúdo midiático</t>
  </si>
  <si>
    <t>LONDRES-RU E MILÃO-IT</t>
  </si>
  <si>
    <t>Participar do Road Show Visit Nordeste 2025 em conjunto com outros estados</t>
  </si>
  <si>
    <t>Participar do Road Show Visit Nordeste 2025 em conjunto com outros estados, acompanhando o Secretário</t>
  </si>
  <si>
    <t>ESTÂNCIA/SE</t>
  </si>
  <si>
    <t>Visita técnica relacionada ao projeto Vai Turismo</t>
  </si>
  <si>
    <t>Acompanhar a equipe técnica do projeto Vai Turismo</t>
  </si>
  <si>
    <t>RELATÓRIO DAS DIÁRIAS CONCEDIDAS EM ABRIL/2025</t>
  </si>
  <si>
    <t>Inspecionar a montagem do estande na WTM Latin America 2025</t>
  </si>
  <si>
    <t>Participar da WTM Latin America acompanhando as atividades do Secretário</t>
  </si>
  <si>
    <t>Participar do Workshop juntamente ao Desenvolvese (Em substituição ao Secretário)</t>
  </si>
  <si>
    <t>Participar da Feira MTM 2025 e reunião com operadoras de turismo</t>
  </si>
  <si>
    <t>EDVANE DE SANTANA LIBORIO</t>
  </si>
  <si>
    <t>Participar da Feira MTM 2025 acompanhando a Secretária executiva</t>
  </si>
  <si>
    <t>ELINALDO CANDIDO SANTANA</t>
  </si>
  <si>
    <t>EFETIVO</t>
  </si>
  <si>
    <t>Participar do Workshop juntamente ao Desenvolvese acompanhando a Secretária Executiva</t>
  </si>
  <si>
    <t>EVA RAMOS DOS SANTOS</t>
  </si>
  <si>
    <t>Produção de conteúdo audiovisual para as redes socias do Roadshow</t>
  </si>
  <si>
    <t>SANTA LUZIA DO ITANHY/SE</t>
  </si>
  <si>
    <t>Acompanhar a equipe de Infraestrutura em visita técnica a prefeitura</t>
  </si>
  <si>
    <t>NOSSA SENHORA DA GLÓRIA/SE</t>
  </si>
  <si>
    <t>Acompanhar a equipe da ASCOM para produção de conteúdo midiático sobre a Expo Gloria 2025</t>
  </si>
  <si>
    <t>Acompanhar a equipe da Cooptur no projeto Desenvolvese</t>
  </si>
  <si>
    <t>Acompanhar a equipe técnica no projeto Vai Turismo</t>
  </si>
  <si>
    <t>Inspecionar a montagem do estande na WTM Latin America 2025 acompanhando a Secretária Executiva</t>
  </si>
  <si>
    <t>Participar da WTM Latin America</t>
  </si>
  <si>
    <t>CONSULTOR ESPECIAL I</t>
  </si>
  <si>
    <t>RAQUEL MELO DE AZEVEDO</t>
  </si>
  <si>
    <t>RELATÓRIO DAS DIÁRIAS CONCEDIDAS EM MAIO/2025</t>
  </si>
  <si>
    <t>Participar da 35º Reunião dos Interlocutores Estaduais acompanhando o Secretário da pasta</t>
  </si>
  <si>
    <t>Preparar o estande para a participação na reunião dos Interlocutores</t>
  </si>
  <si>
    <t>CAIO LUCAS DE MOURA MORAIS MEDEIROS SANTOS</t>
  </si>
  <si>
    <t>Participar da 35º Reunião dos Interlocutores Estaduais</t>
  </si>
  <si>
    <t>JULIANE DO NASCIMENTO FONTES</t>
  </si>
  <si>
    <t>CLAUDIA DE VASCONCELOS PACHECO</t>
  </si>
  <si>
    <t>IGOR AUGUSTO FONTES MENEZES</t>
  </si>
  <si>
    <t>DIRETOR DAF</t>
  </si>
  <si>
    <t>Acompanhar o Secretário do Planejamento no Congresso de Planejamento</t>
  </si>
  <si>
    <t>Participar do encontro do Trade Turístico</t>
  </si>
  <si>
    <t>Visita técnica para atendimento ao contrato do Vale dos Mestres</t>
  </si>
  <si>
    <t>RIO DE JANEIRO/RJ</t>
  </si>
  <si>
    <t>Participar do Roadshow de promoção do Destino Sergipe em parceria com ABIH e CVC</t>
  </si>
  <si>
    <t>Participar do Roadshow de promoção do Destino Sergipe em parceria com ABIH e CVC acompanhando o Secretário da pasta</t>
  </si>
  <si>
    <t>Retorno a Sergipe</t>
  </si>
  <si>
    <t>SÃO CRISTÓVÃO/SE</t>
  </si>
  <si>
    <t>Acompanhar a equipe técnica da ASCOM para produção de conteúdo midiático</t>
  </si>
  <si>
    <t>FOZ DO IGUAÇU/PR</t>
  </si>
  <si>
    <t>Participar do evento da Operadora Cativa</t>
  </si>
  <si>
    <t>JOINVILLE/SC</t>
  </si>
  <si>
    <t>Participar do evento da Operadora Incomum</t>
  </si>
  <si>
    <t>FLORIANÓPOLIS/SC</t>
  </si>
  <si>
    <t>Participar em Roadshow e na Feira BNT Mercosul 2025</t>
  </si>
  <si>
    <t>Participar em Roadshow e na Feira BNT Mercosul 2025 acompanhando a Secretária Executiva</t>
  </si>
  <si>
    <t>RELATÓRIO DAS DIÁRIAS CONCEDIDAS EM JUNHO/2025</t>
  </si>
  <si>
    <t>Participação da SETUR na 20ª edição do Festival das Cataratas</t>
  </si>
  <si>
    <t>Participação na X Fórum Nacional das Transferência e Parcerias da União</t>
  </si>
  <si>
    <t>Participação da SETUR na 20ª edição do Festival das Cataratas - montagems do estande</t>
  </si>
  <si>
    <t>Participação da SETUR na 20ª edição do Festival das Cataratas acompanhando o Secretário de Turismo</t>
  </si>
  <si>
    <t>Acompanhar a equipe da Coordenação de Infraestrutura na participação em Oficina do MONA</t>
  </si>
  <si>
    <t>Participação em Oficina do MONA</t>
  </si>
  <si>
    <t>Participação da SETUR na 20ª edição do Festival das Cataratas acompanhando a Secretária Executiva</t>
  </si>
  <si>
    <t>Participação no evento Azul Ta On</t>
  </si>
  <si>
    <t>CAMPINA GRANDE/PB</t>
  </si>
  <si>
    <t>Particação em reunião do Consórcio Nordeste e visitas técnicas em Cabaceiras e João Pessoa</t>
  </si>
  <si>
    <t>Particação em reunião do Consórcio Nordeste e visitas técnicas em Cabaceiras e João Pessoa acompanhando a Secretária Executiva</t>
  </si>
  <si>
    <t>Participar do 9º Unecongresso</t>
  </si>
  <si>
    <t>Acompanhar a equipe técnica da Coordenadoria de Marketing</t>
  </si>
  <si>
    <t>ITABAIANA/SE</t>
  </si>
  <si>
    <t>Participar da comemoração do 20º Aniversário do Parque Nacional Serra de Itabaiana</t>
  </si>
  <si>
    <t>RELATÓRIO DAS DIÁRIAS CONCEDIDAS EM JULHO/2025</t>
  </si>
  <si>
    <t>Participar do Roadshow Viva Sergipe</t>
  </si>
  <si>
    <t>Reuniões com Operadoras Turísticas</t>
  </si>
  <si>
    <t>LAGARTO/SE</t>
  </si>
  <si>
    <t>Acompanhar a equipe técnica da Infraestrutura em visita técnica ao Parque Nacional de Itabaiana</t>
  </si>
  <si>
    <t>CAMPO DO BRITO/SE</t>
  </si>
  <si>
    <t>Reunião para tratativas da Rota da Farinha</t>
  </si>
  <si>
    <t>PAULO AFONSO/BA</t>
  </si>
  <si>
    <t>Participar do Seminário Nordestino de Trilhas</t>
  </si>
  <si>
    <t>Fazer a cobertura da 28ª Missa do Cangaço</t>
  </si>
  <si>
    <t>RELATÓRIO DAS DIÁRIAS CONCEDIDAS EM AGOSTO/2025</t>
  </si>
  <si>
    <t>LONDRINA/PR</t>
  </si>
  <si>
    <t>Participar do Roadshow da Operadora EHTL</t>
  </si>
  <si>
    <t>Acompanhar a Coordenadoria de Qualificação em visita técnica</t>
  </si>
  <si>
    <t>RIACHÃO DO DANTAS/SE</t>
  </si>
  <si>
    <t>Realizar etapa do Mapeamento do projeto de Ecoturismo</t>
  </si>
  <si>
    <t>Acompanhar a Equipe da Coordenadoria de Qualificação na etapa do Mapeamento do projeto de Ecoturismo</t>
  </si>
  <si>
    <t>SALVADOR/BA</t>
  </si>
  <si>
    <t>Acompanhar o Diretor da EMSETUR e a Secretária Executiva no evento 3º CONNECT 4 YOU</t>
  </si>
  <si>
    <t>Acompanhar o Diretor da EMSETUR no evento 3º CONNECT 4 YOU</t>
  </si>
  <si>
    <t>Acompanhar a equipe de Marketing na cobertura jornalística</t>
  </si>
  <si>
    <t>Cobertura do evento Turismo Vivo</t>
  </si>
  <si>
    <t>NATAL/RN</t>
  </si>
  <si>
    <t>Acompanhar a Secretaria Executiva na feira Travel Next</t>
  </si>
  <si>
    <t>Acompanhar a Secretaria Executiva na feira B2 Meet Natal FRT</t>
  </si>
  <si>
    <t>Participar da feira Travel Next</t>
  </si>
  <si>
    <t>Participar da feira B2 Meet Natal FRT</t>
  </si>
  <si>
    <t>Acompanhar o Secretário na participação de Sergipe no Salão do Turismo 2025</t>
  </si>
  <si>
    <t>WALESKA DE SÁ SANTOS CARVALHO</t>
  </si>
  <si>
    <t>Participar na repressantação de Sergipe no Salão do Turismo 2025</t>
  </si>
  <si>
    <t>ANDREZA DE MELO SILVA</t>
  </si>
  <si>
    <t>Participar da feira Travel Next - Retorno</t>
  </si>
  <si>
    <t>Acompanhar a cobertura do Festival de Palmares</t>
  </si>
  <si>
    <t>Fazer a cobertura do Festival de Palmares</t>
  </si>
  <si>
    <t>Desmontagem do estande e retorno a Sergipe</t>
  </si>
  <si>
    <t>Acompanhar o Diretor de Operações da EMSETUR no evento Fishing Show Brasil</t>
  </si>
  <si>
    <t>MACEIÓ/AL</t>
  </si>
  <si>
    <t>Participar no FESTUR</t>
  </si>
  <si>
    <t>INDIAROBA/SE</t>
  </si>
  <si>
    <t>Produção de conteúdo fotográfico sobre a cidade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</si>
</sst>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7" fillId="0" borderId="0" xfId="0" applyFont="1"/>
    <xf numFmtId="0" fontId="0" fillId="0" borderId="1" xfId="0" applyBorder="1"/>
    <xf numFmtId="0" fontId="0" fillId="0" borderId="4" xfId="0" applyBorder="1"/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4" fontId="5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4" fontId="5" fillId="0" borderId="13" xfId="1" applyFont="1" applyFill="1" applyBorder="1" applyAlignment="1">
      <alignment horizontal="center" vertical="center" wrapText="1"/>
    </xf>
    <xf numFmtId="44" fontId="5" fillId="0" borderId="14" xfId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44" fontId="8" fillId="2" borderId="17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471507</xdr:colOff>
      <xdr:row>0</xdr:row>
      <xdr:rowOff>72390</xdr:rowOff>
    </xdr:from>
    <xdr:to>
      <xdr:col>0</xdr:col>
      <xdr:colOff>838200</xdr:colOff>
      <xdr:row>1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507" y="72390"/>
          <a:ext cx="366693" cy="613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7"/>
  <sheetViews>
    <sheetView tabSelected="1" topLeftCell="A146" workbookViewId="0">
      <selection activeCell="A151" sqref="A151:I151"/>
    </sheetView>
  </sheetViews>
  <sheetFormatPr defaultRowHeight="15" x14ac:dyDescent="0.25"/>
  <cols>
    <col min="1" max="1" width="19.28515625" customWidth="1"/>
    <col min="2" max="2" width="13.85546875" customWidth="1"/>
    <col min="3" max="3" width="9.7109375" customWidth="1"/>
    <col min="4" max="4" width="9.5703125" customWidth="1"/>
    <col min="5" max="5" width="15" customWidth="1"/>
    <col min="6" max="6" width="38.85546875" customWidth="1"/>
    <col min="7" max="7" width="11" bestFit="1" customWidth="1"/>
    <col min="8" max="8" width="9.85546875" bestFit="1" customWidth="1"/>
    <col min="9" max="9" width="12.140625" bestFit="1" customWidth="1"/>
  </cols>
  <sheetData>
    <row r="1" spans="1:10" ht="41.25" customHeight="1" x14ac:dyDescent="0.25">
      <c r="A1" s="2"/>
      <c r="B1" s="21" t="s">
        <v>0</v>
      </c>
      <c r="C1" s="21"/>
      <c r="D1" s="21"/>
      <c r="E1" s="21"/>
      <c r="F1" s="21"/>
      <c r="G1" s="21"/>
      <c r="H1" s="21"/>
      <c r="I1" s="22"/>
    </row>
    <row r="2" spans="1:10" ht="18.75" customHeight="1" x14ac:dyDescent="0.25">
      <c r="A2" s="3"/>
      <c r="B2" s="23" t="s">
        <v>11</v>
      </c>
      <c r="C2" s="23"/>
      <c r="D2" s="23"/>
      <c r="E2" s="23"/>
      <c r="F2" s="23"/>
      <c r="G2" s="23"/>
      <c r="H2" s="23"/>
      <c r="I2" s="24"/>
    </row>
    <row r="3" spans="1:10" ht="24.95" customHeight="1" x14ac:dyDescent="0.25">
      <c r="A3" s="16" t="s">
        <v>30</v>
      </c>
      <c r="B3" s="17"/>
      <c r="C3" s="17"/>
      <c r="D3" s="17"/>
      <c r="E3" s="17"/>
      <c r="F3" s="17"/>
      <c r="G3" s="17"/>
      <c r="H3" s="17"/>
      <c r="I3" s="18"/>
    </row>
    <row r="4" spans="1:10" ht="30" customHeight="1" x14ac:dyDescent="0.2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21</v>
      </c>
      <c r="H4" s="5" t="s">
        <v>20</v>
      </c>
      <c r="I4" s="6" t="s">
        <v>7</v>
      </c>
      <c r="J4" s="1"/>
    </row>
    <row r="5" spans="1:10" ht="30" customHeight="1" x14ac:dyDescent="0.25">
      <c r="A5" s="7" t="s">
        <v>10</v>
      </c>
      <c r="B5" s="8" t="s">
        <v>9</v>
      </c>
      <c r="C5" s="9">
        <v>45667</v>
      </c>
      <c r="D5" s="9">
        <v>45667</v>
      </c>
      <c r="E5" s="8" t="s">
        <v>16</v>
      </c>
      <c r="F5" s="10" t="s">
        <v>26</v>
      </c>
      <c r="G5" s="11">
        <v>0</v>
      </c>
      <c r="H5" s="11">
        <v>25</v>
      </c>
      <c r="I5" s="12">
        <f>G5+H5</f>
        <v>25</v>
      </c>
    </row>
    <row r="6" spans="1:10" ht="30" customHeight="1" x14ac:dyDescent="0.25">
      <c r="A6" s="7" t="s">
        <v>17</v>
      </c>
      <c r="B6" s="8" t="s">
        <v>12</v>
      </c>
      <c r="C6" s="9">
        <v>45678</v>
      </c>
      <c r="D6" s="9">
        <v>45678</v>
      </c>
      <c r="E6" s="8" t="s">
        <v>14</v>
      </c>
      <c r="F6" s="10" t="s">
        <v>25</v>
      </c>
      <c r="G6" s="11">
        <v>0</v>
      </c>
      <c r="H6" s="11">
        <v>25</v>
      </c>
      <c r="I6" s="12">
        <f t="shared" ref="I6:I9" si="0">G6+H6</f>
        <v>25</v>
      </c>
    </row>
    <row r="7" spans="1:10" ht="30" customHeight="1" x14ac:dyDescent="0.25">
      <c r="A7" s="7" t="s">
        <v>18</v>
      </c>
      <c r="B7" s="8" t="s">
        <v>13</v>
      </c>
      <c r="C7" s="9">
        <v>45678</v>
      </c>
      <c r="D7" s="9">
        <v>45678</v>
      </c>
      <c r="E7" s="8" t="s">
        <v>14</v>
      </c>
      <c r="F7" s="10" t="s">
        <v>25</v>
      </c>
      <c r="G7" s="11">
        <v>0</v>
      </c>
      <c r="H7" s="11">
        <v>25</v>
      </c>
      <c r="I7" s="12">
        <f t="shared" si="0"/>
        <v>25</v>
      </c>
    </row>
    <row r="8" spans="1:10" ht="30" customHeight="1" x14ac:dyDescent="0.25">
      <c r="A8" s="7" t="s">
        <v>18</v>
      </c>
      <c r="B8" s="8" t="s">
        <v>13</v>
      </c>
      <c r="C8" s="9">
        <v>45680</v>
      </c>
      <c r="D8" s="9">
        <v>45681</v>
      </c>
      <c r="E8" s="8" t="s">
        <v>19</v>
      </c>
      <c r="F8" s="10" t="s">
        <v>28</v>
      </c>
      <c r="G8" s="11">
        <v>50</v>
      </c>
      <c r="H8" s="11">
        <v>25</v>
      </c>
      <c r="I8" s="12">
        <f t="shared" si="0"/>
        <v>75</v>
      </c>
    </row>
    <row r="9" spans="1:10" ht="30" customHeight="1" x14ac:dyDescent="0.25">
      <c r="A9" s="13" t="s">
        <v>15</v>
      </c>
      <c r="B9" s="8" t="s">
        <v>12</v>
      </c>
      <c r="C9" s="9">
        <v>45681</v>
      </c>
      <c r="D9" s="9">
        <v>45682</v>
      </c>
      <c r="E9" s="8" t="s">
        <v>14</v>
      </c>
      <c r="F9" s="10" t="s">
        <v>27</v>
      </c>
      <c r="G9" s="11">
        <v>0</v>
      </c>
      <c r="H9" s="11">
        <v>25</v>
      </c>
      <c r="I9" s="12">
        <f t="shared" si="0"/>
        <v>25</v>
      </c>
    </row>
    <row r="10" spans="1:10" ht="30" customHeight="1" x14ac:dyDescent="0.25">
      <c r="A10" s="7" t="s">
        <v>10</v>
      </c>
      <c r="B10" s="8" t="s">
        <v>9</v>
      </c>
      <c r="C10" s="9">
        <v>45681</v>
      </c>
      <c r="D10" s="9">
        <v>45682</v>
      </c>
      <c r="E10" s="8" t="s">
        <v>14</v>
      </c>
      <c r="F10" s="10" t="s">
        <v>24</v>
      </c>
      <c r="G10" s="11">
        <v>0</v>
      </c>
      <c r="H10" s="11">
        <v>25</v>
      </c>
      <c r="I10" s="12">
        <f t="shared" ref="I10:I14" si="1">G10+H10</f>
        <v>25</v>
      </c>
    </row>
    <row r="11" spans="1:10" ht="30" customHeight="1" x14ac:dyDescent="0.25">
      <c r="A11" s="7" t="s">
        <v>17</v>
      </c>
      <c r="B11" s="8" t="s">
        <v>12</v>
      </c>
      <c r="C11" s="9">
        <v>45685</v>
      </c>
      <c r="D11" s="9">
        <v>45686</v>
      </c>
      <c r="E11" s="8" t="s">
        <v>22</v>
      </c>
      <c r="F11" s="10" t="s">
        <v>29</v>
      </c>
      <c r="G11" s="11">
        <v>400</v>
      </c>
      <c r="H11" s="11">
        <v>200</v>
      </c>
      <c r="I11" s="12">
        <f t="shared" si="1"/>
        <v>600</v>
      </c>
    </row>
    <row r="12" spans="1:10" ht="30" customHeight="1" x14ac:dyDescent="0.25">
      <c r="A12" s="7" t="s">
        <v>18</v>
      </c>
      <c r="B12" s="8" t="s">
        <v>13</v>
      </c>
      <c r="C12" s="9">
        <v>45685</v>
      </c>
      <c r="D12" s="9">
        <v>45686</v>
      </c>
      <c r="E12" s="8" t="s">
        <v>22</v>
      </c>
      <c r="F12" s="10" t="s">
        <v>29</v>
      </c>
      <c r="G12" s="11">
        <v>400</v>
      </c>
      <c r="H12" s="11">
        <v>200</v>
      </c>
      <c r="I12" s="12">
        <f t="shared" si="1"/>
        <v>600</v>
      </c>
    </row>
    <row r="13" spans="1:10" ht="30" customHeight="1" x14ac:dyDescent="0.25">
      <c r="A13" s="7" t="s">
        <v>10</v>
      </c>
      <c r="B13" s="8" t="s">
        <v>9</v>
      </c>
      <c r="C13" s="9">
        <v>45685</v>
      </c>
      <c r="D13" s="9">
        <v>45686</v>
      </c>
      <c r="E13" s="8" t="s">
        <v>22</v>
      </c>
      <c r="F13" s="10" t="s">
        <v>29</v>
      </c>
      <c r="G13" s="11">
        <v>400</v>
      </c>
      <c r="H13" s="11">
        <v>200</v>
      </c>
      <c r="I13" s="12">
        <f t="shared" si="1"/>
        <v>600</v>
      </c>
    </row>
    <row r="14" spans="1:10" ht="30" customHeight="1" x14ac:dyDescent="0.25">
      <c r="A14" s="7" t="s">
        <v>17</v>
      </c>
      <c r="B14" s="8" t="s">
        <v>12</v>
      </c>
      <c r="C14" s="9">
        <v>45687</v>
      </c>
      <c r="D14" s="9">
        <v>45687</v>
      </c>
      <c r="E14" s="9" t="s">
        <v>23</v>
      </c>
      <c r="F14" s="10" t="s">
        <v>25</v>
      </c>
      <c r="G14" s="11">
        <v>0</v>
      </c>
      <c r="H14" s="11">
        <v>25</v>
      </c>
      <c r="I14" s="12">
        <f t="shared" si="1"/>
        <v>25</v>
      </c>
    </row>
    <row r="15" spans="1:10" ht="30" customHeight="1" x14ac:dyDescent="0.25">
      <c r="A15" s="19" t="s">
        <v>8</v>
      </c>
      <c r="B15" s="20"/>
      <c r="C15" s="20"/>
      <c r="D15" s="20"/>
      <c r="E15" s="20"/>
      <c r="F15" s="20"/>
      <c r="G15" s="20"/>
      <c r="H15" s="20"/>
      <c r="I15" s="14">
        <f>SUM(I5:I14)</f>
        <v>2025</v>
      </c>
    </row>
    <row r="16" spans="1:10" ht="15.75" x14ac:dyDescent="0.25">
      <c r="A16" s="16" t="s">
        <v>31</v>
      </c>
      <c r="B16" s="17"/>
      <c r="C16" s="17"/>
      <c r="D16" s="17"/>
      <c r="E16" s="17"/>
      <c r="F16" s="17"/>
      <c r="G16" s="17"/>
      <c r="H16" s="17"/>
      <c r="I16" s="18"/>
    </row>
    <row r="17" spans="1:9" ht="25.5" x14ac:dyDescent="0.25">
      <c r="A17" s="4" t="s">
        <v>1</v>
      </c>
      <c r="B17" s="5" t="s">
        <v>2</v>
      </c>
      <c r="C17" s="5" t="s">
        <v>3</v>
      </c>
      <c r="D17" s="5" t="s">
        <v>4</v>
      </c>
      <c r="E17" s="5" t="s">
        <v>5</v>
      </c>
      <c r="F17" s="5" t="s">
        <v>6</v>
      </c>
      <c r="G17" s="5" t="s">
        <v>21</v>
      </c>
      <c r="H17" s="5" t="s">
        <v>20</v>
      </c>
      <c r="I17" s="6" t="s">
        <v>7</v>
      </c>
    </row>
    <row r="18" spans="1:9" ht="36" x14ac:dyDescent="0.25">
      <c r="A18" s="7" t="s">
        <v>18</v>
      </c>
      <c r="B18" s="8" t="s">
        <v>13</v>
      </c>
      <c r="C18" s="9">
        <v>45692</v>
      </c>
      <c r="D18" s="9">
        <v>45696</v>
      </c>
      <c r="E18" s="8" t="s">
        <v>47</v>
      </c>
      <c r="F18" s="10" t="s">
        <v>48</v>
      </c>
      <c r="G18" s="11">
        <v>1600</v>
      </c>
      <c r="H18" s="11">
        <v>200</v>
      </c>
      <c r="I18" s="12">
        <f t="shared" ref="I18:I32" si="2">G18+H18</f>
        <v>1800</v>
      </c>
    </row>
    <row r="19" spans="1:9" ht="24" x14ac:dyDescent="0.25">
      <c r="A19" s="7" t="s">
        <v>46</v>
      </c>
      <c r="B19" s="8" t="s">
        <v>12</v>
      </c>
      <c r="C19" s="9">
        <v>45694</v>
      </c>
      <c r="D19" s="9">
        <v>45694</v>
      </c>
      <c r="E19" s="8" t="s">
        <v>23</v>
      </c>
      <c r="F19" s="10" t="s">
        <v>59</v>
      </c>
      <c r="G19" s="11">
        <v>0</v>
      </c>
      <c r="H19" s="11">
        <v>25</v>
      </c>
      <c r="I19" s="12">
        <f t="shared" si="2"/>
        <v>25</v>
      </c>
    </row>
    <row r="20" spans="1:9" ht="24" x14ac:dyDescent="0.25">
      <c r="A20" s="7" t="s">
        <v>10</v>
      </c>
      <c r="B20" s="8" t="s">
        <v>9</v>
      </c>
      <c r="C20" s="9">
        <v>45695</v>
      </c>
      <c r="D20" s="9">
        <v>45696</v>
      </c>
      <c r="E20" s="8" t="s">
        <v>54</v>
      </c>
      <c r="F20" s="10" t="s">
        <v>55</v>
      </c>
      <c r="G20" s="11">
        <v>0</v>
      </c>
      <c r="H20" s="11">
        <v>25</v>
      </c>
      <c r="I20" s="12">
        <f t="shared" si="2"/>
        <v>25</v>
      </c>
    </row>
    <row r="21" spans="1:9" ht="24" x14ac:dyDescent="0.25">
      <c r="A21" s="7" t="s">
        <v>46</v>
      </c>
      <c r="B21" s="8" t="s">
        <v>12</v>
      </c>
      <c r="C21" s="9">
        <v>45695</v>
      </c>
      <c r="D21" s="9">
        <v>45696</v>
      </c>
      <c r="E21" s="8" t="s">
        <v>54</v>
      </c>
      <c r="F21" s="10" t="s">
        <v>58</v>
      </c>
      <c r="G21" s="11">
        <v>0</v>
      </c>
      <c r="H21" s="11">
        <v>25</v>
      </c>
      <c r="I21" s="12">
        <f t="shared" si="2"/>
        <v>25</v>
      </c>
    </row>
    <row r="22" spans="1:9" ht="24" x14ac:dyDescent="0.25">
      <c r="A22" s="7" t="s">
        <v>41</v>
      </c>
      <c r="B22" s="8" t="s">
        <v>9</v>
      </c>
      <c r="C22" s="9">
        <v>45695</v>
      </c>
      <c r="D22" s="9">
        <v>45696</v>
      </c>
      <c r="E22" s="8" t="s">
        <v>54</v>
      </c>
      <c r="F22" s="10" t="s">
        <v>60</v>
      </c>
      <c r="G22" s="11">
        <v>0</v>
      </c>
      <c r="H22" s="11">
        <v>25</v>
      </c>
      <c r="I22" s="12">
        <f t="shared" si="2"/>
        <v>25</v>
      </c>
    </row>
    <row r="23" spans="1:9" ht="24" x14ac:dyDescent="0.25">
      <c r="A23" s="7" t="s">
        <v>42</v>
      </c>
      <c r="B23" s="8" t="s">
        <v>43</v>
      </c>
      <c r="C23" s="9">
        <v>45695</v>
      </c>
      <c r="D23" s="9">
        <v>45696</v>
      </c>
      <c r="E23" s="8" t="s">
        <v>54</v>
      </c>
      <c r="F23" s="10" t="s">
        <v>60</v>
      </c>
      <c r="G23" s="11">
        <v>0</v>
      </c>
      <c r="H23" s="11">
        <v>25</v>
      </c>
      <c r="I23" s="12">
        <f t="shared" si="2"/>
        <v>25</v>
      </c>
    </row>
    <row r="24" spans="1:9" ht="24" x14ac:dyDescent="0.25">
      <c r="A24" s="7" t="s">
        <v>34</v>
      </c>
      <c r="B24" s="8" t="s">
        <v>35</v>
      </c>
      <c r="C24" s="9">
        <v>45701</v>
      </c>
      <c r="D24" s="9">
        <v>45705</v>
      </c>
      <c r="E24" s="8" t="s">
        <v>49</v>
      </c>
      <c r="F24" s="10" t="s">
        <v>51</v>
      </c>
      <c r="G24" s="11">
        <v>3200</v>
      </c>
      <c r="H24" s="11">
        <v>400</v>
      </c>
      <c r="I24" s="12">
        <f t="shared" si="2"/>
        <v>3600</v>
      </c>
    </row>
    <row r="25" spans="1:9" ht="24" x14ac:dyDescent="0.25">
      <c r="A25" s="7" t="s">
        <v>36</v>
      </c>
      <c r="B25" s="8" t="s">
        <v>37</v>
      </c>
      <c r="C25" s="9">
        <v>45701</v>
      </c>
      <c r="D25" s="9">
        <v>45705</v>
      </c>
      <c r="E25" s="8" t="s">
        <v>49</v>
      </c>
      <c r="F25" s="10" t="s">
        <v>51</v>
      </c>
      <c r="G25" s="11">
        <v>3200</v>
      </c>
      <c r="H25" s="11">
        <v>400</v>
      </c>
      <c r="I25" s="12">
        <f t="shared" si="2"/>
        <v>3600</v>
      </c>
    </row>
    <row r="26" spans="1:9" ht="24" x14ac:dyDescent="0.25">
      <c r="A26" s="7" t="s">
        <v>32</v>
      </c>
      <c r="B26" s="8" t="s">
        <v>33</v>
      </c>
      <c r="C26" s="9">
        <v>45701</v>
      </c>
      <c r="D26" s="9">
        <v>45705</v>
      </c>
      <c r="E26" s="8" t="s">
        <v>49</v>
      </c>
      <c r="F26" s="10" t="s">
        <v>50</v>
      </c>
      <c r="G26" s="11">
        <v>3200</v>
      </c>
      <c r="H26" s="11">
        <v>400</v>
      </c>
      <c r="I26" s="12">
        <f t="shared" si="2"/>
        <v>3600</v>
      </c>
    </row>
    <row r="27" spans="1:9" ht="24" x14ac:dyDescent="0.25">
      <c r="A27" s="7" t="s">
        <v>38</v>
      </c>
      <c r="B27" s="8" t="s">
        <v>37</v>
      </c>
      <c r="C27" s="9">
        <v>45701</v>
      </c>
      <c r="D27" s="9">
        <v>45705</v>
      </c>
      <c r="E27" s="8" t="s">
        <v>49</v>
      </c>
      <c r="F27" s="10" t="s">
        <v>51</v>
      </c>
      <c r="G27" s="11">
        <v>3200</v>
      </c>
      <c r="H27" s="11">
        <v>400</v>
      </c>
      <c r="I27" s="12">
        <f t="shared" si="2"/>
        <v>3600</v>
      </c>
    </row>
    <row r="28" spans="1:9" ht="24" x14ac:dyDescent="0.25">
      <c r="A28" s="7" t="s">
        <v>42</v>
      </c>
      <c r="B28" s="8" t="s">
        <v>43</v>
      </c>
      <c r="C28" s="9">
        <v>45705</v>
      </c>
      <c r="D28" s="9">
        <v>45709</v>
      </c>
      <c r="E28" s="8" t="s">
        <v>52</v>
      </c>
      <c r="F28" s="10" t="s">
        <v>53</v>
      </c>
      <c r="G28" s="11">
        <v>1600</v>
      </c>
      <c r="H28" s="11">
        <v>200</v>
      </c>
      <c r="I28" s="12">
        <f t="shared" si="2"/>
        <v>1800</v>
      </c>
    </row>
    <row r="29" spans="1:9" ht="36" x14ac:dyDescent="0.25">
      <c r="A29" s="7" t="s">
        <v>10</v>
      </c>
      <c r="B29" s="8" t="s">
        <v>9</v>
      </c>
      <c r="C29" s="9">
        <v>45708</v>
      </c>
      <c r="D29" s="9">
        <v>45709</v>
      </c>
      <c r="E29" s="8" t="s">
        <v>16</v>
      </c>
      <c r="F29" s="10" t="s">
        <v>56</v>
      </c>
      <c r="G29" s="11">
        <v>50</v>
      </c>
      <c r="H29" s="11">
        <v>25</v>
      </c>
      <c r="I29" s="12">
        <f t="shared" si="2"/>
        <v>75</v>
      </c>
    </row>
    <row r="30" spans="1:9" ht="24" x14ac:dyDescent="0.25">
      <c r="A30" s="7" t="s">
        <v>44</v>
      </c>
      <c r="B30" s="8" t="s">
        <v>45</v>
      </c>
      <c r="C30" s="9">
        <v>45708</v>
      </c>
      <c r="D30" s="9">
        <v>45709</v>
      </c>
      <c r="E30" s="8" t="s">
        <v>16</v>
      </c>
      <c r="F30" s="10" t="s">
        <v>61</v>
      </c>
      <c r="G30" s="11">
        <v>50</v>
      </c>
      <c r="H30" s="11">
        <v>25</v>
      </c>
      <c r="I30" s="12">
        <f t="shared" si="2"/>
        <v>75</v>
      </c>
    </row>
    <row r="31" spans="1:9" ht="24" x14ac:dyDescent="0.25">
      <c r="A31" s="7" t="s">
        <v>39</v>
      </c>
      <c r="B31" s="8" t="s">
        <v>40</v>
      </c>
      <c r="C31" s="9" t="s">
        <v>62</v>
      </c>
      <c r="D31" s="9">
        <v>45699</v>
      </c>
      <c r="E31" s="8" t="s">
        <v>16</v>
      </c>
      <c r="F31" s="10" t="s">
        <v>57</v>
      </c>
      <c r="G31" s="11">
        <v>50</v>
      </c>
      <c r="H31" s="11">
        <v>25</v>
      </c>
      <c r="I31" s="12">
        <f t="shared" si="2"/>
        <v>75</v>
      </c>
    </row>
    <row r="32" spans="1:9" ht="24" x14ac:dyDescent="0.25">
      <c r="A32" s="7" t="s">
        <v>10</v>
      </c>
      <c r="B32" s="8" t="s">
        <v>9</v>
      </c>
      <c r="C32" s="9" t="s">
        <v>62</v>
      </c>
      <c r="D32" s="9">
        <v>45699</v>
      </c>
      <c r="E32" s="8" t="s">
        <v>16</v>
      </c>
      <c r="F32" s="10" t="s">
        <v>57</v>
      </c>
      <c r="G32" s="11">
        <v>50</v>
      </c>
      <c r="H32" s="11">
        <v>25</v>
      </c>
      <c r="I32" s="12">
        <f t="shared" si="2"/>
        <v>75</v>
      </c>
    </row>
    <row r="33" spans="1:9" ht="15.75" customHeight="1" x14ac:dyDescent="0.25">
      <c r="A33" s="19" t="s">
        <v>8</v>
      </c>
      <c r="B33" s="20"/>
      <c r="C33" s="20"/>
      <c r="D33" s="20"/>
      <c r="E33" s="20"/>
      <c r="F33" s="20"/>
      <c r="G33" s="20"/>
      <c r="H33" s="20"/>
      <c r="I33" s="14">
        <f>SUM(I18:I32)</f>
        <v>18425</v>
      </c>
    </row>
    <row r="34" spans="1:9" ht="15.75" x14ac:dyDescent="0.25">
      <c r="A34" s="16" t="s">
        <v>63</v>
      </c>
      <c r="B34" s="17"/>
      <c r="C34" s="17"/>
      <c r="D34" s="17"/>
      <c r="E34" s="17"/>
      <c r="F34" s="17"/>
      <c r="G34" s="17"/>
      <c r="H34" s="17"/>
      <c r="I34" s="18"/>
    </row>
    <row r="35" spans="1:9" ht="25.5" x14ac:dyDescent="0.25">
      <c r="A35" s="4" t="s">
        <v>1</v>
      </c>
      <c r="B35" s="5" t="s">
        <v>2</v>
      </c>
      <c r="C35" s="5" t="s">
        <v>3</v>
      </c>
      <c r="D35" s="5" t="s">
        <v>4</v>
      </c>
      <c r="E35" s="5" t="s">
        <v>5</v>
      </c>
      <c r="F35" s="5" t="s">
        <v>6</v>
      </c>
      <c r="G35" s="5" t="s">
        <v>21</v>
      </c>
      <c r="H35" s="5" t="s">
        <v>20</v>
      </c>
      <c r="I35" s="6" t="s">
        <v>7</v>
      </c>
    </row>
    <row r="36" spans="1:9" ht="24" x14ac:dyDescent="0.25">
      <c r="A36" s="7" t="s">
        <v>10</v>
      </c>
      <c r="B36" s="8" t="s">
        <v>9</v>
      </c>
      <c r="C36" s="9">
        <v>45723</v>
      </c>
      <c r="D36" s="9">
        <v>45723</v>
      </c>
      <c r="E36" s="8" t="s">
        <v>64</v>
      </c>
      <c r="F36" s="10" t="s">
        <v>65</v>
      </c>
      <c r="G36" s="11">
        <v>0</v>
      </c>
      <c r="H36" s="11">
        <v>25</v>
      </c>
      <c r="I36" s="12">
        <f t="shared" ref="I36:I49" si="3">G36+H36</f>
        <v>25</v>
      </c>
    </row>
    <row r="37" spans="1:9" ht="24" x14ac:dyDescent="0.25">
      <c r="A37" s="7" t="s">
        <v>39</v>
      </c>
      <c r="B37" s="8" t="s">
        <v>40</v>
      </c>
      <c r="C37" s="9">
        <v>45723</v>
      </c>
      <c r="D37" s="9">
        <v>45723</v>
      </c>
      <c r="E37" s="8" t="s">
        <v>64</v>
      </c>
      <c r="F37" s="10" t="s">
        <v>66</v>
      </c>
      <c r="G37" s="11">
        <v>0</v>
      </c>
      <c r="H37" s="11">
        <v>25</v>
      </c>
      <c r="I37" s="12">
        <f t="shared" si="3"/>
        <v>25</v>
      </c>
    </row>
    <row r="38" spans="1:9" ht="24" x14ac:dyDescent="0.25">
      <c r="A38" s="7" t="s">
        <v>67</v>
      </c>
      <c r="B38" s="8" t="s">
        <v>43</v>
      </c>
      <c r="C38" s="9">
        <v>45726</v>
      </c>
      <c r="D38" s="9">
        <v>45730</v>
      </c>
      <c r="E38" s="8" t="s">
        <v>68</v>
      </c>
      <c r="F38" s="10" t="s">
        <v>69</v>
      </c>
      <c r="G38" s="11">
        <v>1600</v>
      </c>
      <c r="H38" s="11">
        <v>200</v>
      </c>
      <c r="I38" s="12">
        <f t="shared" si="3"/>
        <v>1800</v>
      </c>
    </row>
    <row r="39" spans="1:9" ht="24" x14ac:dyDescent="0.25">
      <c r="A39" s="7" t="s">
        <v>10</v>
      </c>
      <c r="B39" s="8" t="s">
        <v>9</v>
      </c>
      <c r="C39" s="9">
        <v>45729</v>
      </c>
      <c r="D39" s="9">
        <v>45729</v>
      </c>
      <c r="E39" s="8" t="s">
        <v>70</v>
      </c>
      <c r="F39" s="10" t="s">
        <v>71</v>
      </c>
      <c r="G39" s="11">
        <v>0</v>
      </c>
      <c r="H39" s="11">
        <v>25</v>
      </c>
      <c r="I39" s="12">
        <f t="shared" si="3"/>
        <v>25</v>
      </c>
    </row>
    <row r="40" spans="1:9" ht="24" x14ac:dyDescent="0.25">
      <c r="A40" s="7" t="s">
        <v>10</v>
      </c>
      <c r="B40" s="8" t="s">
        <v>9</v>
      </c>
      <c r="C40" s="9">
        <v>45730</v>
      </c>
      <c r="D40" s="9">
        <v>45730</v>
      </c>
      <c r="E40" s="8" t="s">
        <v>14</v>
      </c>
      <c r="F40" s="10" t="s">
        <v>71</v>
      </c>
      <c r="G40" s="11">
        <v>0</v>
      </c>
      <c r="H40" s="11">
        <v>25</v>
      </c>
      <c r="I40" s="12">
        <f t="shared" si="3"/>
        <v>25</v>
      </c>
    </row>
    <row r="41" spans="1:9" ht="48" x14ac:dyDescent="0.25">
      <c r="A41" s="7" t="s">
        <v>42</v>
      </c>
      <c r="B41" s="8" t="s">
        <v>43</v>
      </c>
      <c r="C41" s="9">
        <v>45733</v>
      </c>
      <c r="D41" s="9">
        <v>45738</v>
      </c>
      <c r="E41" s="8" t="s">
        <v>72</v>
      </c>
      <c r="F41" s="10" t="s">
        <v>73</v>
      </c>
      <c r="G41" s="11">
        <v>2000</v>
      </c>
      <c r="H41" s="11">
        <v>200</v>
      </c>
      <c r="I41" s="12">
        <f t="shared" si="3"/>
        <v>2200</v>
      </c>
    </row>
    <row r="42" spans="1:9" ht="24" x14ac:dyDescent="0.25">
      <c r="A42" s="7" t="s">
        <v>39</v>
      </c>
      <c r="B42" s="8" t="s">
        <v>40</v>
      </c>
      <c r="C42" s="9">
        <v>45735</v>
      </c>
      <c r="D42" s="9">
        <v>45735</v>
      </c>
      <c r="E42" s="8" t="s">
        <v>74</v>
      </c>
      <c r="F42" s="10" t="s">
        <v>75</v>
      </c>
      <c r="G42" s="11">
        <v>0</v>
      </c>
      <c r="H42" s="11">
        <v>25</v>
      </c>
      <c r="I42" s="12">
        <f t="shared" si="3"/>
        <v>25</v>
      </c>
    </row>
    <row r="43" spans="1:9" ht="24" x14ac:dyDescent="0.25">
      <c r="A43" s="7" t="s">
        <v>10</v>
      </c>
      <c r="B43" s="8" t="s">
        <v>9</v>
      </c>
      <c r="C43" s="9">
        <v>45735</v>
      </c>
      <c r="D43" s="9">
        <v>45735</v>
      </c>
      <c r="E43" s="8" t="s">
        <v>74</v>
      </c>
      <c r="F43" s="10" t="s">
        <v>76</v>
      </c>
      <c r="G43" s="11">
        <v>0</v>
      </c>
      <c r="H43" s="11">
        <v>25</v>
      </c>
      <c r="I43" s="12">
        <f t="shared" si="3"/>
        <v>25</v>
      </c>
    </row>
    <row r="44" spans="1:9" ht="24" x14ac:dyDescent="0.25">
      <c r="A44" s="7" t="s">
        <v>77</v>
      </c>
      <c r="B44" s="8" t="s">
        <v>78</v>
      </c>
      <c r="C44" s="9">
        <v>45737</v>
      </c>
      <c r="D44" s="9">
        <v>45738</v>
      </c>
      <c r="E44" s="8" t="s">
        <v>49</v>
      </c>
      <c r="F44" s="10" t="s">
        <v>79</v>
      </c>
      <c r="G44" s="11">
        <v>400</v>
      </c>
      <c r="H44" s="11">
        <v>200</v>
      </c>
      <c r="I44" s="12">
        <f t="shared" si="3"/>
        <v>600</v>
      </c>
    </row>
    <row r="45" spans="1:9" ht="36" x14ac:dyDescent="0.25">
      <c r="A45" s="7" t="s">
        <v>18</v>
      </c>
      <c r="B45" s="8" t="s">
        <v>13</v>
      </c>
      <c r="C45" s="9">
        <v>45740</v>
      </c>
      <c r="D45" s="9">
        <v>45746</v>
      </c>
      <c r="E45" s="8" t="s">
        <v>80</v>
      </c>
      <c r="F45" s="10" t="s">
        <v>81</v>
      </c>
      <c r="G45" s="11">
        <v>2400</v>
      </c>
      <c r="H45" s="11">
        <v>200</v>
      </c>
      <c r="I45" s="12">
        <f t="shared" si="3"/>
        <v>2600</v>
      </c>
    </row>
    <row r="46" spans="1:9" ht="24" x14ac:dyDescent="0.25">
      <c r="A46" s="7" t="s">
        <v>32</v>
      </c>
      <c r="B46" s="8" t="s">
        <v>33</v>
      </c>
      <c r="C46" s="9">
        <v>45745</v>
      </c>
      <c r="D46" s="9">
        <v>45753</v>
      </c>
      <c r="E46" s="8" t="s">
        <v>82</v>
      </c>
      <c r="F46" s="10" t="s">
        <v>83</v>
      </c>
      <c r="G46" s="11">
        <v>13955.0117647058</v>
      </c>
      <c r="H46" s="11">
        <v>872.18823529411702</v>
      </c>
      <c r="I46" s="12">
        <f t="shared" si="3"/>
        <v>14827.199999999917</v>
      </c>
    </row>
    <row r="47" spans="1:9" ht="36" x14ac:dyDescent="0.25">
      <c r="A47" s="7" t="s">
        <v>38</v>
      </c>
      <c r="B47" s="8" t="s">
        <v>108</v>
      </c>
      <c r="C47" s="9">
        <v>45745</v>
      </c>
      <c r="D47" s="9">
        <v>45753</v>
      </c>
      <c r="E47" s="8" t="s">
        <v>82</v>
      </c>
      <c r="F47" s="10" t="s">
        <v>84</v>
      </c>
      <c r="G47" s="11">
        <v>13955.0117647058</v>
      </c>
      <c r="H47" s="11">
        <v>872.18823529411702</v>
      </c>
      <c r="I47" s="12">
        <f t="shared" si="3"/>
        <v>14827.199999999917</v>
      </c>
    </row>
    <row r="48" spans="1:9" ht="24" x14ac:dyDescent="0.25">
      <c r="A48" s="7" t="s">
        <v>115</v>
      </c>
      <c r="B48" s="8" t="s">
        <v>43</v>
      </c>
      <c r="C48" s="9">
        <v>45747</v>
      </c>
      <c r="D48" s="9">
        <v>45748</v>
      </c>
      <c r="E48" s="8" t="s">
        <v>85</v>
      </c>
      <c r="F48" s="10" t="s">
        <v>86</v>
      </c>
      <c r="G48" s="11">
        <v>50</v>
      </c>
      <c r="H48" s="11">
        <v>25</v>
      </c>
      <c r="I48" s="12">
        <f t="shared" si="3"/>
        <v>75</v>
      </c>
    </row>
    <row r="49" spans="1:9" ht="24" x14ac:dyDescent="0.25">
      <c r="A49" s="7" t="s">
        <v>10</v>
      </c>
      <c r="B49" s="8" t="s">
        <v>9</v>
      </c>
      <c r="C49" s="9">
        <v>45747</v>
      </c>
      <c r="D49" s="9">
        <v>45747</v>
      </c>
      <c r="E49" s="8" t="s">
        <v>85</v>
      </c>
      <c r="F49" s="10" t="s">
        <v>87</v>
      </c>
      <c r="G49" s="11">
        <v>0</v>
      </c>
      <c r="H49" s="11">
        <v>25</v>
      </c>
      <c r="I49" s="12">
        <f t="shared" si="3"/>
        <v>25</v>
      </c>
    </row>
    <row r="50" spans="1:9" x14ac:dyDescent="0.25">
      <c r="A50" s="19" t="s">
        <v>8</v>
      </c>
      <c r="B50" s="20"/>
      <c r="C50" s="20"/>
      <c r="D50" s="20"/>
      <c r="E50" s="20"/>
      <c r="F50" s="20"/>
      <c r="G50" s="20"/>
      <c r="H50" s="20"/>
      <c r="I50" s="14">
        <f>SUM(I36:I49)</f>
        <v>37104.399999999834</v>
      </c>
    </row>
    <row r="51" spans="1:9" ht="15.75" x14ac:dyDescent="0.25">
      <c r="A51" s="16" t="s">
        <v>88</v>
      </c>
      <c r="B51" s="17"/>
      <c r="C51" s="17"/>
      <c r="D51" s="17"/>
      <c r="E51" s="17"/>
      <c r="F51" s="17"/>
      <c r="G51" s="17"/>
      <c r="H51" s="17"/>
      <c r="I51" s="18"/>
    </row>
    <row r="52" spans="1:9" ht="25.5" x14ac:dyDescent="0.25">
      <c r="A52" s="4" t="s">
        <v>1</v>
      </c>
      <c r="B52" s="5" t="s">
        <v>2</v>
      </c>
      <c r="C52" s="5" t="s">
        <v>3</v>
      </c>
      <c r="D52" s="5" t="s">
        <v>4</v>
      </c>
      <c r="E52" s="5" t="s">
        <v>5</v>
      </c>
      <c r="F52" s="5" t="s">
        <v>6</v>
      </c>
      <c r="G52" s="5" t="s">
        <v>21</v>
      </c>
      <c r="H52" s="5" t="s">
        <v>20</v>
      </c>
      <c r="I52" s="6" t="s">
        <v>7</v>
      </c>
    </row>
    <row r="53" spans="1:9" ht="24" x14ac:dyDescent="0.25">
      <c r="A53" s="7" t="s">
        <v>10</v>
      </c>
      <c r="B53" s="8" t="s">
        <v>9</v>
      </c>
      <c r="C53" s="9">
        <v>45748</v>
      </c>
      <c r="D53" s="9">
        <v>45748</v>
      </c>
      <c r="E53" s="8" t="s">
        <v>85</v>
      </c>
      <c r="F53" s="10" t="s">
        <v>105</v>
      </c>
      <c r="G53" s="11">
        <v>0</v>
      </c>
      <c r="H53" s="11">
        <v>25</v>
      </c>
      <c r="I53" s="12">
        <f t="shared" ref="I53:I80" si="4">G53+H53</f>
        <v>25</v>
      </c>
    </row>
    <row r="54" spans="1:9" ht="24" x14ac:dyDescent="0.25">
      <c r="A54" s="7" t="s">
        <v>34</v>
      </c>
      <c r="B54" s="8" t="s">
        <v>35</v>
      </c>
      <c r="C54" s="9">
        <v>45751</v>
      </c>
      <c r="D54" s="9">
        <v>45752</v>
      </c>
      <c r="E54" s="8" t="s">
        <v>22</v>
      </c>
      <c r="F54" s="10" t="s">
        <v>91</v>
      </c>
      <c r="G54" s="11">
        <v>800</v>
      </c>
      <c r="H54" s="11">
        <v>400</v>
      </c>
      <c r="I54" s="12">
        <f t="shared" si="4"/>
        <v>1200</v>
      </c>
    </row>
    <row r="55" spans="1:9" ht="36" x14ac:dyDescent="0.25">
      <c r="A55" s="7" t="s">
        <v>95</v>
      </c>
      <c r="B55" s="8" t="s">
        <v>96</v>
      </c>
      <c r="C55" s="9">
        <v>45751</v>
      </c>
      <c r="D55" s="9">
        <v>45752</v>
      </c>
      <c r="E55" s="8" t="s">
        <v>22</v>
      </c>
      <c r="F55" s="10" t="s">
        <v>97</v>
      </c>
      <c r="G55" s="11">
        <v>800</v>
      </c>
      <c r="H55" s="11">
        <v>400</v>
      </c>
      <c r="I55" s="12">
        <f t="shared" si="4"/>
        <v>1200</v>
      </c>
    </row>
    <row r="56" spans="1:9" ht="36" x14ac:dyDescent="0.25">
      <c r="A56" s="7" t="s">
        <v>36</v>
      </c>
      <c r="B56" s="8" t="s">
        <v>37</v>
      </c>
      <c r="C56" s="9">
        <v>45751</v>
      </c>
      <c r="D56" s="9">
        <v>45752</v>
      </c>
      <c r="E56" s="8" t="s">
        <v>22</v>
      </c>
      <c r="F56" s="10" t="s">
        <v>97</v>
      </c>
      <c r="G56" s="11">
        <v>800</v>
      </c>
      <c r="H56" s="11">
        <v>400</v>
      </c>
      <c r="I56" s="12">
        <f t="shared" si="4"/>
        <v>1200</v>
      </c>
    </row>
    <row r="57" spans="1:9" ht="24" x14ac:dyDescent="0.25">
      <c r="A57" s="7" t="s">
        <v>98</v>
      </c>
      <c r="B57" s="8" t="s">
        <v>12</v>
      </c>
      <c r="C57" s="9">
        <v>45753</v>
      </c>
      <c r="D57" s="9">
        <v>45757</v>
      </c>
      <c r="E57" s="8" t="s">
        <v>49</v>
      </c>
      <c r="F57" s="10" t="s">
        <v>99</v>
      </c>
      <c r="G57" s="11">
        <v>1600</v>
      </c>
      <c r="H57" s="11">
        <v>200</v>
      </c>
      <c r="I57" s="12">
        <f t="shared" si="4"/>
        <v>1800</v>
      </c>
    </row>
    <row r="58" spans="1:9" ht="24" x14ac:dyDescent="0.25">
      <c r="A58" s="7" t="s">
        <v>10</v>
      </c>
      <c r="B58" s="8" t="s">
        <v>9</v>
      </c>
      <c r="C58" s="9">
        <v>45757</v>
      </c>
      <c r="D58" s="9">
        <v>45757</v>
      </c>
      <c r="E58" s="8" t="s">
        <v>14</v>
      </c>
      <c r="F58" s="10" t="s">
        <v>104</v>
      </c>
      <c r="G58" s="11">
        <v>0</v>
      </c>
      <c r="H58" s="11">
        <v>25</v>
      </c>
      <c r="I58" s="12">
        <f t="shared" si="4"/>
        <v>25</v>
      </c>
    </row>
    <row r="59" spans="1:9" ht="24" x14ac:dyDescent="0.25">
      <c r="A59" s="7" t="s">
        <v>34</v>
      </c>
      <c r="B59" s="8" t="s">
        <v>35</v>
      </c>
      <c r="C59" s="9">
        <v>45759</v>
      </c>
      <c r="D59" s="9">
        <v>45759</v>
      </c>
      <c r="E59" s="8" t="s">
        <v>49</v>
      </c>
      <c r="F59" s="10" t="s">
        <v>89</v>
      </c>
      <c r="G59" s="11">
        <v>600</v>
      </c>
      <c r="H59" s="11">
        <v>0</v>
      </c>
      <c r="I59" s="12">
        <f t="shared" si="4"/>
        <v>600</v>
      </c>
    </row>
    <row r="60" spans="1:9" ht="36" x14ac:dyDescent="0.25">
      <c r="A60" s="7" t="s">
        <v>36</v>
      </c>
      <c r="B60" s="8" t="s">
        <v>37</v>
      </c>
      <c r="C60" s="9">
        <v>45759</v>
      </c>
      <c r="D60" s="9">
        <v>45759</v>
      </c>
      <c r="E60" s="8" t="s">
        <v>49</v>
      </c>
      <c r="F60" s="10" t="s">
        <v>106</v>
      </c>
      <c r="G60" s="11">
        <v>600</v>
      </c>
      <c r="H60" s="11">
        <v>0</v>
      </c>
      <c r="I60" s="12">
        <f t="shared" si="4"/>
        <v>600</v>
      </c>
    </row>
    <row r="61" spans="1:9" ht="36" x14ac:dyDescent="0.25">
      <c r="A61" s="7" t="s">
        <v>18</v>
      </c>
      <c r="B61" s="8" t="s">
        <v>13</v>
      </c>
      <c r="C61" s="9">
        <v>45759</v>
      </c>
      <c r="D61" s="9">
        <v>45759</v>
      </c>
      <c r="E61" s="8" t="s">
        <v>49</v>
      </c>
      <c r="F61" s="10" t="s">
        <v>106</v>
      </c>
      <c r="G61" s="11">
        <v>600</v>
      </c>
      <c r="H61" s="11">
        <v>0</v>
      </c>
      <c r="I61" s="12">
        <f t="shared" si="4"/>
        <v>600</v>
      </c>
    </row>
    <row r="62" spans="1:9" ht="36" x14ac:dyDescent="0.25">
      <c r="A62" s="7" t="s">
        <v>38</v>
      </c>
      <c r="B62" s="8" t="s">
        <v>108</v>
      </c>
      <c r="C62" s="9">
        <v>45759</v>
      </c>
      <c r="D62" s="9">
        <v>45759</v>
      </c>
      <c r="E62" s="8" t="s">
        <v>49</v>
      </c>
      <c r="F62" s="10" t="s">
        <v>106</v>
      </c>
      <c r="G62" s="11">
        <v>600</v>
      </c>
      <c r="H62" s="11">
        <v>0</v>
      </c>
      <c r="I62" s="12">
        <f t="shared" si="4"/>
        <v>600</v>
      </c>
    </row>
    <row r="63" spans="1:9" ht="36" x14ac:dyDescent="0.25">
      <c r="A63" s="7" t="s">
        <v>109</v>
      </c>
      <c r="B63" s="8" t="s">
        <v>45</v>
      </c>
      <c r="C63" s="9">
        <v>45759</v>
      </c>
      <c r="D63" s="9">
        <v>45759</v>
      </c>
      <c r="E63" s="8" t="s">
        <v>49</v>
      </c>
      <c r="F63" s="10" t="s">
        <v>106</v>
      </c>
      <c r="G63" s="11">
        <v>600</v>
      </c>
      <c r="H63" s="11">
        <v>0</v>
      </c>
      <c r="I63" s="12">
        <f t="shared" si="4"/>
        <v>600</v>
      </c>
    </row>
    <row r="64" spans="1:9" ht="24" x14ac:dyDescent="0.25">
      <c r="A64" s="7" t="s">
        <v>34</v>
      </c>
      <c r="B64" s="8" t="s">
        <v>35</v>
      </c>
      <c r="C64" s="9">
        <v>45760</v>
      </c>
      <c r="D64" s="9">
        <v>45764</v>
      </c>
      <c r="E64" s="8" t="s">
        <v>49</v>
      </c>
      <c r="F64" s="10" t="s">
        <v>90</v>
      </c>
      <c r="G64" s="11">
        <v>3200</v>
      </c>
      <c r="H64" s="11">
        <v>400</v>
      </c>
      <c r="I64" s="12">
        <f t="shared" si="4"/>
        <v>3600</v>
      </c>
    </row>
    <row r="65" spans="1:9" ht="24" x14ac:dyDescent="0.25">
      <c r="A65" s="7" t="s">
        <v>93</v>
      </c>
      <c r="B65" s="8" t="s">
        <v>37</v>
      </c>
      <c r="C65" s="9">
        <v>45760</v>
      </c>
      <c r="D65" s="9">
        <v>45764</v>
      </c>
      <c r="E65" s="8" t="s">
        <v>49</v>
      </c>
      <c r="F65" s="10" t="s">
        <v>90</v>
      </c>
      <c r="G65" s="11">
        <v>3200</v>
      </c>
      <c r="H65" s="11">
        <v>400</v>
      </c>
      <c r="I65" s="12">
        <f t="shared" si="4"/>
        <v>3600</v>
      </c>
    </row>
    <row r="66" spans="1:9" ht="24" x14ac:dyDescent="0.25">
      <c r="A66" s="7" t="s">
        <v>36</v>
      </c>
      <c r="B66" s="8" t="s">
        <v>37</v>
      </c>
      <c r="C66" s="9">
        <v>45760</v>
      </c>
      <c r="D66" s="9">
        <v>45764</v>
      </c>
      <c r="E66" s="8" t="s">
        <v>49</v>
      </c>
      <c r="F66" s="10" t="s">
        <v>90</v>
      </c>
      <c r="G66" s="11">
        <v>3200</v>
      </c>
      <c r="H66" s="11">
        <v>400</v>
      </c>
      <c r="I66" s="12">
        <f t="shared" si="4"/>
        <v>3600</v>
      </c>
    </row>
    <row r="67" spans="1:9" ht="24" x14ac:dyDescent="0.25">
      <c r="A67" s="7" t="s">
        <v>15</v>
      </c>
      <c r="B67" s="8" t="s">
        <v>12</v>
      </c>
      <c r="C67" s="9">
        <v>45760</v>
      </c>
      <c r="D67" s="9">
        <v>45764</v>
      </c>
      <c r="E67" s="8" t="s">
        <v>49</v>
      </c>
      <c r="F67" s="10" t="s">
        <v>90</v>
      </c>
      <c r="G67" s="11">
        <v>3200</v>
      </c>
      <c r="H67" s="11">
        <v>400</v>
      </c>
      <c r="I67" s="12">
        <f t="shared" si="4"/>
        <v>3600</v>
      </c>
    </row>
    <row r="68" spans="1:9" ht="24" x14ac:dyDescent="0.25">
      <c r="A68" s="7" t="s">
        <v>32</v>
      </c>
      <c r="B68" s="8" t="s">
        <v>33</v>
      </c>
      <c r="C68" s="9">
        <v>45760</v>
      </c>
      <c r="D68" s="9">
        <v>45764</v>
      </c>
      <c r="E68" s="8" t="s">
        <v>49</v>
      </c>
      <c r="F68" s="10" t="s">
        <v>107</v>
      </c>
      <c r="G68" s="11">
        <v>3200</v>
      </c>
      <c r="H68" s="11">
        <v>400</v>
      </c>
      <c r="I68" s="12">
        <f t="shared" si="4"/>
        <v>3600</v>
      </c>
    </row>
    <row r="69" spans="1:9" ht="36" x14ac:dyDescent="0.25">
      <c r="A69" s="7" t="s">
        <v>18</v>
      </c>
      <c r="B69" s="8" t="s">
        <v>13</v>
      </c>
      <c r="C69" s="9">
        <v>45760</v>
      </c>
      <c r="D69" s="9">
        <v>45764</v>
      </c>
      <c r="E69" s="8" t="s">
        <v>49</v>
      </c>
      <c r="F69" s="10" t="s">
        <v>90</v>
      </c>
      <c r="G69" s="11">
        <v>3200</v>
      </c>
      <c r="H69" s="11">
        <v>400</v>
      </c>
      <c r="I69" s="12">
        <f t="shared" si="4"/>
        <v>3600</v>
      </c>
    </row>
    <row r="70" spans="1:9" ht="24" x14ac:dyDescent="0.25">
      <c r="A70" s="7" t="s">
        <v>38</v>
      </c>
      <c r="B70" s="8" t="s">
        <v>108</v>
      </c>
      <c r="C70" s="9">
        <v>45760</v>
      </c>
      <c r="D70" s="9">
        <v>45764</v>
      </c>
      <c r="E70" s="8" t="s">
        <v>49</v>
      </c>
      <c r="F70" s="10" t="s">
        <v>90</v>
      </c>
      <c r="G70" s="11">
        <v>3200</v>
      </c>
      <c r="H70" s="11">
        <v>400</v>
      </c>
      <c r="I70" s="12">
        <f t="shared" si="4"/>
        <v>3600</v>
      </c>
    </row>
    <row r="71" spans="1:9" ht="24" x14ac:dyDescent="0.25">
      <c r="A71" s="7" t="s">
        <v>42</v>
      </c>
      <c r="B71" s="8" t="s">
        <v>43</v>
      </c>
      <c r="C71" s="9">
        <v>45760</v>
      </c>
      <c r="D71" s="9">
        <v>45764</v>
      </c>
      <c r="E71" s="8" t="s">
        <v>49</v>
      </c>
      <c r="F71" s="10" t="s">
        <v>90</v>
      </c>
      <c r="G71" s="11">
        <v>3200</v>
      </c>
      <c r="H71" s="11">
        <v>400</v>
      </c>
      <c r="I71" s="12">
        <f t="shared" si="4"/>
        <v>3600</v>
      </c>
    </row>
    <row r="72" spans="1:9" ht="24" x14ac:dyDescent="0.25">
      <c r="A72" s="7" t="s">
        <v>109</v>
      </c>
      <c r="B72" s="8" t="s">
        <v>45</v>
      </c>
      <c r="C72" s="9">
        <v>45760</v>
      </c>
      <c r="D72" s="9">
        <v>45764</v>
      </c>
      <c r="E72" s="8" t="s">
        <v>49</v>
      </c>
      <c r="F72" s="10" t="s">
        <v>90</v>
      </c>
      <c r="G72" s="11">
        <v>3200</v>
      </c>
      <c r="H72" s="11">
        <v>400</v>
      </c>
      <c r="I72" s="12">
        <f t="shared" si="4"/>
        <v>3600</v>
      </c>
    </row>
    <row r="73" spans="1:9" ht="24" x14ac:dyDescent="0.25">
      <c r="A73" s="7" t="s">
        <v>10</v>
      </c>
      <c r="B73" s="8" t="s">
        <v>9</v>
      </c>
      <c r="C73" s="9">
        <v>45762</v>
      </c>
      <c r="D73" s="9">
        <v>45762</v>
      </c>
      <c r="E73" s="8" t="s">
        <v>100</v>
      </c>
      <c r="F73" s="10" t="s">
        <v>101</v>
      </c>
      <c r="G73" s="11">
        <v>0</v>
      </c>
      <c r="H73" s="11">
        <v>25</v>
      </c>
      <c r="I73" s="12">
        <f t="shared" si="4"/>
        <v>25</v>
      </c>
    </row>
    <row r="74" spans="1:9" ht="24" x14ac:dyDescent="0.25">
      <c r="A74" s="7" t="s">
        <v>34</v>
      </c>
      <c r="B74" s="8" t="s">
        <v>35</v>
      </c>
      <c r="C74" s="9">
        <v>45769</v>
      </c>
      <c r="D74" s="9">
        <v>45774</v>
      </c>
      <c r="E74" s="8" t="s">
        <v>68</v>
      </c>
      <c r="F74" s="10" t="s">
        <v>92</v>
      </c>
      <c r="G74" s="11">
        <v>3000</v>
      </c>
      <c r="H74" s="11">
        <v>300</v>
      </c>
      <c r="I74" s="12">
        <f t="shared" si="4"/>
        <v>3300</v>
      </c>
    </row>
    <row r="75" spans="1:9" ht="24" x14ac:dyDescent="0.25">
      <c r="A75" s="7" t="s">
        <v>93</v>
      </c>
      <c r="B75" s="8" t="s">
        <v>37</v>
      </c>
      <c r="C75" s="9">
        <v>45770</v>
      </c>
      <c r="D75" s="9">
        <v>45774</v>
      </c>
      <c r="E75" s="8" t="s">
        <v>68</v>
      </c>
      <c r="F75" s="10" t="s">
        <v>94</v>
      </c>
      <c r="G75" s="11">
        <v>2400</v>
      </c>
      <c r="H75" s="11">
        <v>300</v>
      </c>
      <c r="I75" s="12">
        <f t="shared" si="4"/>
        <v>2700</v>
      </c>
    </row>
    <row r="76" spans="1:9" ht="24" x14ac:dyDescent="0.25">
      <c r="A76" s="7" t="s">
        <v>115</v>
      </c>
      <c r="B76" s="8" t="s">
        <v>43</v>
      </c>
      <c r="C76" s="9">
        <v>45770</v>
      </c>
      <c r="D76" s="9">
        <v>45774</v>
      </c>
      <c r="E76" s="8" t="s">
        <v>68</v>
      </c>
      <c r="F76" s="10" t="s">
        <v>94</v>
      </c>
      <c r="G76" s="11">
        <v>2400</v>
      </c>
      <c r="H76" s="11">
        <v>300</v>
      </c>
      <c r="I76" s="12">
        <f t="shared" si="4"/>
        <v>2700</v>
      </c>
    </row>
    <row r="77" spans="1:9" ht="24" x14ac:dyDescent="0.25">
      <c r="A77" s="7" t="s">
        <v>36</v>
      </c>
      <c r="B77" s="8" t="s">
        <v>37</v>
      </c>
      <c r="C77" s="9">
        <v>45770</v>
      </c>
      <c r="D77" s="9">
        <v>45774</v>
      </c>
      <c r="E77" s="8" t="s">
        <v>68</v>
      </c>
      <c r="F77" s="10" t="s">
        <v>94</v>
      </c>
      <c r="G77" s="11">
        <v>2400</v>
      </c>
      <c r="H77" s="11">
        <v>300</v>
      </c>
      <c r="I77" s="12">
        <f t="shared" si="4"/>
        <v>2700</v>
      </c>
    </row>
    <row r="78" spans="1:9" ht="36" x14ac:dyDescent="0.25">
      <c r="A78" s="7" t="s">
        <v>18</v>
      </c>
      <c r="B78" s="8" t="s">
        <v>13</v>
      </c>
      <c r="C78" s="9">
        <v>45770</v>
      </c>
      <c r="D78" s="9">
        <v>45774</v>
      </c>
      <c r="E78" s="8" t="s">
        <v>68</v>
      </c>
      <c r="F78" s="10" t="s">
        <v>94</v>
      </c>
      <c r="G78" s="11">
        <v>2400</v>
      </c>
      <c r="H78" s="11">
        <v>300</v>
      </c>
      <c r="I78" s="12">
        <f t="shared" si="4"/>
        <v>2700</v>
      </c>
    </row>
    <row r="79" spans="1:9" ht="24" x14ac:dyDescent="0.25">
      <c r="A79" s="7" t="s">
        <v>109</v>
      </c>
      <c r="B79" s="8" t="s">
        <v>45</v>
      </c>
      <c r="C79" s="9">
        <v>45770</v>
      </c>
      <c r="D79" s="9">
        <v>45774</v>
      </c>
      <c r="E79" s="8" t="s">
        <v>68</v>
      </c>
      <c r="F79" s="10" t="s">
        <v>94</v>
      </c>
      <c r="G79" s="11">
        <v>2400</v>
      </c>
      <c r="H79" s="11">
        <v>300</v>
      </c>
      <c r="I79" s="12">
        <f t="shared" si="4"/>
        <v>2700</v>
      </c>
    </row>
    <row r="80" spans="1:9" ht="36" x14ac:dyDescent="0.25">
      <c r="A80" s="7" t="s">
        <v>10</v>
      </c>
      <c r="B80" s="8" t="s">
        <v>9</v>
      </c>
      <c r="C80" s="9">
        <v>45775</v>
      </c>
      <c r="D80" s="9">
        <v>45775</v>
      </c>
      <c r="E80" s="8" t="s">
        <v>102</v>
      </c>
      <c r="F80" s="10" t="s">
        <v>103</v>
      </c>
      <c r="G80" s="11">
        <v>0</v>
      </c>
      <c r="H80" s="11">
        <v>25</v>
      </c>
      <c r="I80" s="12">
        <f t="shared" si="4"/>
        <v>25</v>
      </c>
    </row>
    <row r="81" spans="1:9" x14ac:dyDescent="0.25">
      <c r="A81" s="19" t="s">
        <v>8</v>
      </c>
      <c r="B81" s="20"/>
      <c r="C81" s="20"/>
      <c r="D81" s="20"/>
      <c r="E81" s="20"/>
      <c r="F81" s="20"/>
      <c r="G81" s="20"/>
      <c r="H81" s="20"/>
      <c r="I81" s="14">
        <f>SUM(I53:I80)</f>
        <v>57700</v>
      </c>
    </row>
    <row r="82" spans="1:9" ht="15.75" x14ac:dyDescent="0.25">
      <c r="A82" s="16" t="s">
        <v>110</v>
      </c>
      <c r="B82" s="17"/>
      <c r="C82" s="17"/>
      <c r="D82" s="17"/>
      <c r="E82" s="17"/>
      <c r="F82" s="17"/>
      <c r="G82" s="17"/>
      <c r="H82" s="17"/>
      <c r="I82" s="18"/>
    </row>
    <row r="83" spans="1:9" ht="25.5" x14ac:dyDescent="0.25">
      <c r="A83" s="4" t="s">
        <v>1</v>
      </c>
      <c r="B83" s="5" t="s">
        <v>2</v>
      </c>
      <c r="C83" s="5" t="s">
        <v>3</v>
      </c>
      <c r="D83" s="5" t="s">
        <v>4</v>
      </c>
      <c r="E83" s="5" t="s">
        <v>5</v>
      </c>
      <c r="F83" s="5" t="s">
        <v>6</v>
      </c>
      <c r="G83" s="5" t="s">
        <v>21</v>
      </c>
      <c r="H83" s="5" t="s">
        <v>20</v>
      </c>
      <c r="I83" s="6" t="s">
        <v>7</v>
      </c>
    </row>
    <row r="84" spans="1:9" ht="24" x14ac:dyDescent="0.25">
      <c r="A84" s="7" t="s">
        <v>109</v>
      </c>
      <c r="B84" s="8" t="s">
        <v>45</v>
      </c>
      <c r="C84" s="9">
        <v>45781</v>
      </c>
      <c r="D84" s="9">
        <v>45781</v>
      </c>
      <c r="E84" s="8" t="s">
        <v>47</v>
      </c>
      <c r="F84" s="10" t="s">
        <v>112</v>
      </c>
      <c r="G84" s="11">
        <v>400</v>
      </c>
      <c r="H84" s="11">
        <v>0</v>
      </c>
      <c r="I84" s="12">
        <f t="shared" ref="I84:I109" si="5">G84+H84</f>
        <v>400</v>
      </c>
    </row>
    <row r="85" spans="1:9" ht="36" x14ac:dyDescent="0.25">
      <c r="A85" s="7" t="s">
        <v>109</v>
      </c>
      <c r="B85" s="8" t="s">
        <v>45</v>
      </c>
      <c r="C85" s="9">
        <v>45782</v>
      </c>
      <c r="D85" s="9">
        <v>45784</v>
      </c>
      <c r="E85" s="8" t="s">
        <v>47</v>
      </c>
      <c r="F85" s="10" t="s">
        <v>111</v>
      </c>
      <c r="G85" s="11">
        <v>1600</v>
      </c>
      <c r="H85" s="11">
        <v>400</v>
      </c>
      <c r="I85" s="12">
        <f t="shared" si="5"/>
        <v>2000</v>
      </c>
    </row>
    <row r="86" spans="1:9" ht="24" x14ac:dyDescent="0.25">
      <c r="A86" s="7" t="s">
        <v>115</v>
      </c>
      <c r="B86" s="8" t="s">
        <v>43</v>
      </c>
      <c r="C86" s="9">
        <v>45781</v>
      </c>
      <c r="D86" s="9">
        <v>45781</v>
      </c>
      <c r="E86" s="8" t="s">
        <v>47</v>
      </c>
      <c r="F86" s="10" t="s">
        <v>112</v>
      </c>
      <c r="G86" s="11">
        <v>400</v>
      </c>
      <c r="H86" s="11">
        <v>0</v>
      </c>
      <c r="I86" s="12">
        <f t="shared" si="5"/>
        <v>400</v>
      </c>
    </row>
    <row r="87" spans="1:9" ht="36" x14ac:dyDescent="0.25">
      <c r="A87" s="7" t="s">
        <v>115</v>
      </c>
      <c r="B87" s="8" t="s">
        <v>43</v>
      </c>
      <c r="C87" s="9">
        <v>45782</v>
      </c>
      <c r="D87" s="9">
        <v>45784</v>
      </c>
      <c r="E87" s="8" t="s">
        <v>47</v>
      </c>
      <c r="F87" s="10" t="s">
        <v>111</v>
      </c>
      <c r="G87" s="11">
        <v>1600</v>
      </c>
      <c r="H87" s="11">
        <v>400</v>
      </c>
      <c r="I87" s="12">
        <f t="shared" si="5"/>
        <v>2000</v>
      </c>
    </row>
    <row r="88" spans="1:9" ht="36" x14ac:dyDescent="0.25">
      <c r="A88" s="7" t="s">
        <v>113</v>
      </c>
      <c r="B88" s="8" t="s">
        <v>37</v>
      </c>
      <c r="C88" s="9">
        <v>45782</v>
      </c>
      <c r="D88" s="9">
        <v>45785</v>
      </c>
      <c r="E88" s="8" t="s">
        <v>47</v>
      </c>
      <c r="F88" s="10" t="s">
        <v>111</v>
      </c>
      <c r="G88" s="11">
        <v>2400</v>
      </c>
      <c r="H88" s="11">
        <v>400</v>
      </c>
      <c r="I88" s="12">
        <f t="shared" si="5"/>
        <v>2800</v>
      </c>
    </row>
    <row r="89" spans="1:9" ht="24" x14ac:dyDescent="0.25">
      <c r="A89" s="7" t="s">
        <v>32</v>
      </c>
      <c r="B89" s="8" t="s">
        <v>33</v>
      </c>
      <c r="C89" s="9">
        <v>45782</v>
      </c>
      <c r="D89" s="9">
        <v>45785</v>
      </c>
      <c r="E89" s="8" t="s">
        <v>47</v>
      </c>
      <c r="F89" s="10" t="s">
        <v>114</v>
      </c>
      <c r="G89" s="11">
        <v>2400</v>
      </c>
      <c r="H89" s="11">
        <v>400</v>
      </c>
      <c r="I89" s="12">
        <f t="shared" si="5"/>
        <v>2800</v>
      </c>
    </row>
    <row r="90" spans="1:9" ht="24" x14ac:dyDescent="0.25">
      <c r="A90" s="7" t="s">
        <v>116</v>
      </c>
      <c r="B90" s="8" t="s">
        <v>12</v>
      </c>
      <c r="C90" s="9">
        <v>45783</v>
      </c>
      <c r="D90" s="9">
        <v>45785</v>
      </c>
      <c r="E90" s="8" t="s">
        <v>47</v>
      </c>
      <c r="F90" s="10" t="s">
        <v>119</v>
      </c>
      <c r="G90" s="11">
        <v>1600</v>
      </c>
      <c r="H90" s="11">
        <v>400</v>
      </c>
      <c r="I90" s="12">
        <f t="shared" si="5"/>
        <v>2000</v>
      </c>
    </row>
    <row r="91" spans="1:9" ht="24" x14ac:dyDescent="0.25">
      <c r="A91" s="7" t="s">
        <v>117</v>
      </c>
      <c r="B91" s="8" t="s">
        <v>118</v>
      </c>
      <c r="C91" s="9">
        <v>45783</v>
      </c>
      <c r="D91" s="9">
        <v>45785</v>
      </c>
      <c r="E91" s="8" t="s">
        <v>47</v>
      </c>
      <c r="F91" s="10" t="s">
        <v>119</v>
      </c>
      <c r="G91" s="11">
        <v>1600</v>
      </c>
      <c r="H91" s="11">
        <v>400</v>
      </c>
      <c r="I91" s="12">
        <f t="shared" si="5"/>
        <v>2000</v>
      </c>
    </row>
    <row r="92" spans="1:9" ht="24" x14ac:dyDescent="0.25">
      <c r="A92" s="7" t="s">
        <v>39</v>
      </c>
      <c r="B92" s="8" t="s">
        <v>40</v>
      </c>
      <c r="C92" s="9">
        <v>45785</v>
      </c>
      <c r="D92" s="9">
        <v>45785</v>
      </c>
      <c r="E92" s="8" t="s">
        <v>74</v>
      </c>
      <c r="F92" s="10" t="s">
        <v>120</v>
      </c>
      <c r="G92" s="11">
        <v>0</v>
      </c>
      <c r="H92" s="11">
        <v>25</v>
      </c>
      <c r="I92" s="12">
        <f t="shared" si="5"/>
        <v>25</v>
      </c>
    </row>
    <row r="93" spans="1:9" x14ac:dyDescent="0.25">
      <c r="A93" s="7" t="s">
        <v>10</v>
      </c>
      <c r="B93" s="8" t="s">
        <v>9</v>
      </c>
      <c r="C93" s="9">
        <v>45785</v>
      </c>
      <c r="D93" s="9">
        <v>45785</v>
      </c>
      <c r="E93" s="8" t="s">
        <v>74</v>
      </c>
      <c r="F93" s="10" t="s">
        <v>120</v>
      </c>
      <c r="G93" s="11">
        <v>0</v>
      </c>
      <c r="H93" s="11">
        <v>25</v>
      </c>
      <c r="I93" s="12">
        <f t="shared" si="5"/>
        <v>25</v>
      </c>
    </row>
    <row r="94" spans="1:9" ht="24" x14ac:dyDescent="0.25">
      <c r="A94" s="7" t="s">
        <v>181</v>
      </c>
      <c r="B94" s="8" t="s">
        <v>12</v>
      </c>
      <c r="C94" s="9">
        <v>45785</v>
      </c>
      <c r="D94" s="9">
        <v>45785</v>
      </c>
      <c r="E94" s="8" t="s">
        <v>74</v>
      </c>
      <c r="F94" s="10" t="s">
        <v>120</v>
      </c>
      <c r="G94" s="11">
        <v>0</v>
      </c>
      <c r="H94" s="11">
        <v>25</v>
      </c>
      <c r="I94" s="12">
        <f t="shared" si="5"/>
        <v>25</v>
      </c>
    </row>
    <row r="95" spans="1:9" ht="24" x14ac:dyDescent="0.25">
      <c r="A95" s="7" t="s">
        <v>44</v>
      </c>
      <c r="B95" s="8" t="s">
        <v>45</v>
      </c>
      <c r="C95" s="9">
        <v>45790</v>
      </c>
      <c r="D95" s="9">
        <v>45790</v>
      </c>
      <c r="E95" s="8" t="s">
        <v>16</v>
      </c>
      <c r="F95" s="10" t="s">
        <v>121</v>
      </c>
      <c r="G95" s="11">
        <v>0</v>
      </c>
      <c r="H95" s="11">
        <v>25</v>
      </c>
      <c r="I95" s="12">
        <f t="shared" si="5"/>
        <v>25</v>
      </c>
    </row>
    <row r="96" spans="1:9" ht="24" x14ac:dyDescent="0.25">
      <c r="A96" s="7" t="s">
        <v>10</v>
      </c>
      <c r="B96" s="8" t="s">
        <v>9</v>
      </c>
      <c r="C96" s="9">
        <v>45790</v>
      </c>
      <c r="D96" s="9">
        <v>45790</v>
      </c>
      <c r="E96" s="8" t="s">
        <v>16</v>
      </c>
      <c r="F96" s="10" t="s">
        <v>121</v>
      </c>
      <c r="G96" s="11">
        <v>0</v>
      </c>
      <c r="H96" s="11">
        <v>25</v>
      </c>
      <c r="I96" s="12">
        <f t="shared" si="5"/>
        <v>25</v>
      </c>
    </row>
    <row r="97" spans="1:9" ht="24" x14ac:dyDescent="0.25">
      <c r="A97" s="7" t="s">
        <v>32</v>
      </c>
      <c r="B97" s="8" t="s">
        <v>33</v>
      </c>
      <c r="C97" s="9">
        <v>45790</v>
      </c>
      <c r="D97" s="9">
        <v>45793</v>
      </c>
      <c r="E97" s="8" t="s">
        <v>122</v>
      </c>
      <c r="F97" s="10" t="s">
        <v>123</v>
      </c>
      <c r="G97" s="11">
        <v>3200</v>
      </c>
      <c r="H97" s="11">
        <v>0</v>
      </c>
      <c r="I97" s="12">
        <f t="shared" si="5"/>
        <v>3200</v>
      </c>
    </row>
    <row r="98" spans="1:9" ht="36" x14ac:dyDescent="0.25">
      <c r="A98" s="7" t="s">
        <v>98</v>
      </c>
      <c r="B98" s="8" t="s">
        <v>12</v>
      </c>
      <c r="C98" s="9">
        <v>45790</v>
      </c>
      <c r="D98" s="9">
        <v>45793</v>
      </c>
      <c r="E98" s="8" t="s">
        <v>122</v>
      </c>
      <c r="F98" s="10" t="s">
        <v>124</v>
      </c>
      <c r="G98" s="11">
        <v>3200</v>
      </c>
      <c r="H98" s="11">
        <v>0</v>
      </c>
      <c r="I98" s="12">
        <f t="shared" si="5"/>
        <v>3200</v>
      </c>
    </row>
    <row r="99" spans="1:9" ht="24" x14ac:dyDescent="0.25">
      <c r="A99" s="7" t="s">
        <v>10</v>
      </c>
      <c r="B99" s="8" t="s">
        <v>9</v>
      </c>
      <c r="C99" s="9">
        <v>45791</v>
      </c>
      <c r="D99" s="9">
        <v>45791</v>
      </c>
      <c r="E99" s="8" t="s">
        <v>126</v>
      </c>
      <c r="F99" s="10" t="s">
        <v>127</v>
      </c>
      <c r="G99" s="11">
        <v>0</v>
      </c>
      <c r="H99" s="11">
        <v>25</v>
      </c>
      <c r="I99" s="12">
        <f t="shared" si="5"/>
        <v>25</v>
      </c>
    </row>
    <row r="100" spans="1:9" ht="24" x14ac:dyDescent="0.25">
      <c r="A100" s="7" t="s">
        <v>98</v>
      </c>
      <c r="B100" s="8" t="s">
        <v>12</v>
      </c>
      <c r="C100" s="9">
        <v>45794</v>
      </c>
      <c r="D100" s="9">
        <v>45794</v>
      </c>
      <c r="E100" s="8" t="s">
        <v>122</v>
      </c>
      <c r="F100" s="10" t="s">
        <v>125</v>
      </c>
      <c r="G100" s="11">
        <v>0</v>
      </c>
      <c r="H100" s="11">
        <v>200</v>
      </c>
      <c r="I100" s="12">
        <f t="shared" si="5"/>
        <v>200</v>
      </c>
    </row>
    <row r="101" spans="1:9" ht="24" x14ac:dyDescent="0.25">
      <c r="A101" s="7" t="s">
        <v>36</v>
      </c>
      <c r="B101" s="8" t="s">
        <v>37</v>
      </c>
      <c r="C101" s="9">
        <v>45802</v>
      </c>
      <c r="D101" s="9">
        <v>45805</v>
      </c>
      <c r="E101" s="8" t="s">
        <v>128</v>
      </c>
      <c r="F101" s="10" t="s">
        <v>129</v>
      </c>
      <c r="G101" s="11">
        <v>1200</v>
      </c>
      <c r="H101" s="11">
        <v>200</v>
      </c>
      <c r="I101" s="12">
        <f t="shared" si="5"/>
        <v>1400</v>
      </c>
    </row>
    <row r="102" spans="1:9" ht="36" x14ac:dyDescent="0.25">
      <c r="A102" s="7" t="s">
        <v>18</v>
      </c>
      <c r="B102" s="8" t="s">
        <v>13</v>
      </c>
      <c r="C102" s="9">
        <v>45802</v>
      </c>
      <c r="D102" s="9">
        <v>45805</v>
      </c>
      <c r="E102" s="8" t="s">
        <v>128</v>
      </c>
      <c r="F102" s="10" t="s">
        <v>129</v>
      </c>
      <c r="G102" s="11">
        <v>1200</v>
      </c>
      <c r="H102" s="11">
        <v>200</v>
      </c>
      <c r="I102" s="12">
        <f t="shared" si="5"/>
        <v>1400</v>
      </c>
    </row>
    <row r="103" spans="1:9" ht="24" x14ac:dyDescent="0.25">
      <c r="A103" s="7" t="s">
        <v>42</v>
      </c>
      <c r="B103" s="8" t="s">
        <v>43</v>
      </c>
      <c r="C103" s="9">
        <v>45803</v>
      </c>
      <c r="D103" s="9">
        <v>45805</v>
      </c>
      <c r="E103" s="8" t="s">
        <v>130</v>
      </c>
      <c r="F103" s="10" t="s">
        <v>131</v>
      </c>
      <c r="G103" s="11">
        <v>800</v>
      </c>
      <c r="H103" s="11">
        <v>200</v>
      </c>
      <c r="I103" s="12">
        <f t="shared" si="5"/>
        <v>1000</v>
      </c>
    </row>
    <row r="104" spans="1:9" ht="36" x14ac:dyDescent="0.25">
      <c r="A104" s="7" t="s">
        <v>93</v>
      </c>
      <c r="B104" s="8" t="s">
        <v>37</v>
      </c>
      <c r="C104" s="9">
        <v>45806</v>
      </c>
      <c r="D104" s="9">
        <v>45809</v>
      </c>
      <c r="E104" s="8" t="s">
        <v>132</v>
      </c>
      <c r="F104" s="10" t="s">
        <v>134</v>
      </c>
      <c r="G104" s="11">
        <v>1800</v>
      </c>
      <c r="H104" s="11">
        <v>300</v>
      </c>
      <c r="I104" s="12">
        <f t="shared" si="5"/>
        <v>2100</v>
      </c>
    </row>
    <row r="105" spans="1:9" ht="36" x14ac:dyDescent="0.25">
      <c r="A105" s="7" t="s">
        <v>115</v>
      </c>
      <c r="B105" s="8" t="s">
        <v>43</v>
      </c>
      <c r="C105" s="9">
        <v>45806</v>
      </c>
      <c r="D105" s="9">
        <v>45809</v>
      </c>
      <c r="E105" s="8" t="s">
        <v>132</v>
      </c>
      <c r="F105" s="10" t="s">
        <v>134</v>
      </c>
      <c r="G105" s="11">
        <v>1800</v>
      </c>
      <c r="H105" s="11">
        <v>300</v>
      </c>
      <c r="I105" s="12">
        <f t="shared" si="5"/>
        <v>2100</v>
      </c>
    </row>
    <row r="106" spans="1:9" ht="36" x14ac:dyDescent="0.25">
      <c r="A106" s="7" t="s">
        <v>109</v>
      </c>
      <c r="B106" s="8" t="s">
        <v>45</v>
      </c>
      <c r="C106" s="9">
        <v>45806</v>
      </c>
      <c r="D106" s="9">
        <v>45809</v>
      </c>
      <c r="E106" s="8" t="s">
        <v>132</v>
      </c>
      <c r="F106" s="10" t="s">
        <v>134</v>
      </c>
      <c r="G106" s="11">
        <v>1800</v>
      </c>
      <c r="H106" s="11">
        <v>300</v>
      </c>
      <c r="I106" s="12">
        <f t="shared" si="5"/>
        <v>2100</v>
      </c>
    </row>
    <row r="107" spans="1:9" ht="24" x14ac:dyDescent="0.25">
      <c r="A107" s="7" t="s">
        <v>34</v>
      </c>
      <c r="B107" s="8" t="s">
        <v>35</v>
      </c>
      <c r="C107" s="9">
        <v>45806</v>
      </c>
      <c r="D107" s="9">
        <v>45809</v>
      </c>
      <c r="E107" s="8" t="s">
        <v>132</v>
      </c>
      <c r="F107" s="10" t="s">
        <v>133</v>
      </c>
      <c r="G107" s="11">
        <v>1800</v>
      </c>
      <c r="H107" s="11">
        <v>300</v>
      </c>
      <c r="I107" s="12">
        <f t="shared" si="5"/>
        <v>2100</v>
      </c>
    </row>
    <row r="108" spans="1:9" ht="36" x14ac:dyDescent="0.25">
      <c r="A108" s="7" t="s">
        <v>36</v>
      </c>
      <c r="B108" s="8" t="s">
        <v>37</v>
      </c>
      <c r="C108" s="9">
        <v>45806</v>
      </c>
      <c r="D108" s="9">
        <v>45809</v>
      </c>
      <c r="E108" s="8" t="s">
        <v>132</v>
      </c>
      <c r="F108" s="10" t="s">
        <v>134</v>
      </c>
      <c r="G108" s="11">
        <v>1800</v>
      </c>
      <c r="H108" s="11">
        <v>300</v>
      </c>
      <c r="I108" s="12">
        <f t="shared" si="5"/>
        <v>2100</v>
      </c>
    </row>
    <row r="109" spans="1:9" ht="36" x14ac:dyDescent="0.25">
      <c r="A109" s="7" t="s">
        <v>42</v>
      </c>
      <c r="B109" s="8" t="s">
        <v>43</v>
      </c>
      <c r="C109" s="9">
        <v>45806</v>
      </c>
      <c r="D109" s="9">
        <v>45809</v>
      </c>
      <c r="E109" s="8" t="s">
        <v>132</v>
      </c>
      <c r="F109" s="10" t="s">
        <v>134</v>
      </c>
      <c r="G109" s="11">
        <v>1800</v>
      </c>
      <c r="H109" s="11">
        <v>300</v>
      </c>
      <c r="I109" s="12">
        <f t="shared" si="5"/>
        <v>2100</v>
      </c>
    </row>
    <row r="110" spans="1:9" x14ac:dyDescent="0.25">
      <c r="A110" s="19" t="s">
        <v>8</v>
      </c>
      <c r="B110" s="20"/>
      <c r="C110" s="20"/>
      <c r="D110" s="20"/>
      <c r="E110" s="20"/>
      <c r="F110" s="20"/>
      <c r="G110" s="20"/>
      <c r="H110" s="20"/>
      <c r="I110" s="14">
        <f>SUM(I84:I109)</f>
        <v>37550</v>
      </c>
    </row>
    <row r="111" spans="1:9" ht="15.75" x14ac:dyDescent="0.25">
      <c r="A111" s="16" t="s">
        <v>135</v>
      </c>
      <c r="B111" s="17"/>
      <c r="C111" s="17"/>
      <c r="D111" s="17"/>
      <c r="E111" s="17"/>
      <c r="F111" s="17"/>
      <c r="G111" s="17"/>
      <c r="H111" s="17"/>
      <c r="I111" s="18"/>
    </row>
    <row r="112" spans="1:9" ht="25.5" x14ac:dyDescent="0.25">
      <c r="A112" s="4" t="s">
        <v>1</v>
      </c>
      <c r="B112" s="5" t="s">
        <v>2</v>
      </c>
      <c r="C112" s="5" t="s">
        <v>3</v>
      </c>
      <c r="D112" s="5" t="s">
        <v>4</v>
      </c>
      <c r="E112" s="5" t="s">
        <v>5</v>
      </c>
      <c r="F112" s="5" t="s">
        <v>6</v>
      </c>
      <c r="G112" s="5" t="s">
        <v>21</v>
      </c>
      <c r="H112" s="5" t="s">
        <v>20</v>
      </c>
      <c r="I112" s="6" t="s">
        <v>7</v>
      </c>
    </row>
    <row r="113" spans="1:9" ht="36" x14ac:dyDescent="0.25">
      <c r="A113" s="7" t="s">
        <v>93</v>
      </c>
      <c r="B113" s="8" t="s">
        <v>37</v>
      </c>
      <c r="C113" s="9">
        <v>45810</v>
      </c>
      <c r="D113" s="9">
        <v>45810</v>
      </c>
      <c r="E113" s="15" t="s">
        <v>128</v>
      </c>
      <c r="F113" s="10" t="s">
        <v>138</v>
      </c>
      <c r="G113" s="11">
        <v>400</v>
      </c>
      <c r="H113" s="11">
        <v>0</v>
      </c>
      <c r="I113" s="12">
        <f t="shared" ref="I113:I136" si="6">G113+H113</f>
        <v>400</v>
      </c>
    </row>
    <row r="114" spans="1:9" ht="24" x14ac:dyDescent="0.25">
      <c r="A114" s="7" t="s">
        <v>117</v>
      </c>
      <c r="B114" s="8" t="s">
        <v>118</v>
      </c>
      <c r="C114" s="9">
        <v>45810</v>
      </c>
      <c r="D114" s="9">
        <v>45813</v>
      </c>
      <c r="E114" s="15" t="s">
        <v>47</v>
      </c>
      <c r="F114" s="10" t="s">
        <v>137</v>
      </c>
      <c r="G114" s="11">
        <v>1200</v>
      </c>
      <c r="H114" s="11">
        <v>200</v>
      </c>
      <c r="I114" s="12">
        <f t="shared" si="6"/>
        <v>1400</v>
      </c>
    </row>
    <row r="115" spans="1:9" ht="36" x14ac:dyDescent="0.25">
      <c r="A115" s="7" t="s">
        <v>109</v>
      </c>
      <c r="B115" s="8" t="s">
        <v>45</v>
      </c>
      <c r="C115" s="9">
        <v>45810</v>
      </c>
      <c r="D115" s="9">
        <v>45810</v>
      </c>
      <c r="E115" s="15" t="s">
        <v>128</v>
      </c>
      <c r="F115" s="10" t="s">
        <v>138</v>
      </c>
      <c r="G115" s="11">
        <v>400</v>
      </c>
      <c r="H115" s="11">
        <v>0</v>
      </c>
      <c r="I115" s="12">
        <f t="shared" si="6"/>
        <v>400</v>
      </c>
    </row>
    <row r="116" spans="1:9" ht="36" x14ac:dyDescent="0.25">
      <c r="A116" s="7" t="s">
        <v>34</v>
      </c>
      <c r="B116" s="8" t="s">
        <v>35</v>
      </c>
      <c r="C116" s="9">
        <v>45811</v>
      </c>
      <c r="D116" s="9">
        <v>45813</v>
      </c>
      <c r="E116" s="15" t="s">
        <v>128</v>
      </c>
      <c r="F116" s="10" t="s">
        <v>139</v>
      </c>
      <c r="G116" s="11">
        <v>2400</v>
      </c>
      <c r="H116" s="11">
        <v>0</v>
      </c>
      <c r="I116" s="12">
        <f t="shared" si="6"/>
        <v>2400</v>
      </c>
    </row>
    <row r="117" spans="1:9" ht="36" x14ac:dyDescent="0.25">
      <c r="A117" s="7" t="s">
        <v>93</v>
      </c>
      <c r="B117" s="8" t="s">
        <v>37</v>
      </c>
      <c r="C117" s="9">
        <v>45811</v>
      </c>
      <c r="D117" s="9">
        <v>45813</v>
      </c>
      <c r="E117" s="15" t="s">
        <v>128</v>
      </c>
      <c r="F117" s="10" t="s">
        <v>139</v>
      </c>
      <c r="G117" s="11">
        <v>2400</v>
      </c>
      <c r="H117" s="11">
        <v>0</v>
      </c>
      <c r="I117" s="12">
        <f t="shared" si="6"/>
        <v>2400</v>
      </c>
    </row>
    <row r="118" spans="1:9" ht="36" x14ac:dyDescent="0.25">
      <c r="A118" s="7" t="s">
        <v>115</v>
      </c>
      <c r="B118" s="8" t="s">
        <v>43</v>
      </c>
      <c r="C118" s="9">
        <v>45811</v>
      </c>
      <c r="D118" s="9">
        <v>45813</v>
      </c>
      <c r="E118" s="15" t="s">
        <v>128</v>
      </c>
      <c r="F118" s="10" t="s">
        <v>139</v>
      </c>
      <c r="G118" s="11">
        <v>2400</v>
      </c>
      <c r="H118" s="11">
        <v>0</v>
      </c>
      <c r="I118" s="12">
        <f t="shared" si="6"/>
        <v>2400</v>
      </c>
    </row>
    <row r="119" spans="1:9" ht="36" x14ac:dyDescent="0.25">
      <c r="A119" s="7" t="s">
        <v>36</v>
      </c>
      <c r="B119" s="8" t="s">
        <v>37</v>
      </c>
      <c r="C119" s="9">
        <v>45811</v>
      </c>
      <c r="D119" s="9">
        <v>45813</v>
      </c>
      <c r="E119" s="15" t="s">
        <v>128</v>
      </c>
      <c r="F119" s="10" t="s">
        <v>139</v>
      </c>
      <c r="G119" s="11">
        <v>2400</v>
      </c>
      <c r="H119" s="11">
        <v>0</v>
      </c>
      <c r="I119" s="12">
        <f t="shared" si="6"/>
        <v>2400</v>
      </c>
    </row>
    <row r="120" spans="1:9" ht="24" x14ac:dyDescent="0.25">
      <c r="A120" s="7" t="s">
        <v>32</v>
      </c>
      <c r="B120" s="8" t="s">
        <v>33</v>
      </c>
      <c r="C120" s="9">
        <v>45811</v>
      </c>
      <c r="D120" s="9">
        <v>45814</v>
      </c>
      <c r="E120" s="15" t="s">
        <v>128</v>
      </c>
      <c r="F120" s="10" t="s">
        <v>136</v>
      </c>
      <c r="G120" s="11">
        <v>2400</v>
      </c>
      <c r="H120" s="11">
        <v>400</v>
      </c>
      <c r="I120" s="12">
        <f t="shared" si="6"/>
        <v>2800</v>
      </c>
    </row>
    <row r="121" spans="1:9" ht="36" x14ac:dyDescent="0.25">
      <c r="A121" s="7" t="s">
        <v>109</v>
      </c>
      <c r="B121" s="8" t="s">
        <v>45</v>
      </c>
      <c r="C121" s="9">
        <v>45811</v>
      </c>
      <c r="D121" s="9">
        <v>45813</v>
      </c>
      <c r="E121" s="15" t="s">
        <v>128</v>
      </c>
      <c r="F121" s="10" t="s">
        <v>139</v>
      </c>
      <c r="G121" s="11">
        <v>2400</v>
      </c>
      <c r="H121" s="11">
        <v>0</v>
      </c>
      <c r="I121" s="12">
        <f t="shared" si="6"/>
        <v>2400</v>
      </c>
    </row>
    <row r="122" spans="1:9" ht="36" x14ac:dyDescent="0.25">
      <c r="A122" s="7" t="s">
        <v>95</v>
      </c>
      <c r="B122" s="8" t="s">
        <v>96</v>
      </c>
      <c r="C122" s="9">
        <v>45812</v>
      </c>
      <c r="D122" s="9">
        <v>45814</v>
      </c>
      <c r="E122" s="15" t="s">
        <v>22</v>
      </c>
      <c r="F122" s="10" t="s">
        <v>140</v>
      </c>
      <c r="G122" s="11">
        <v>800</v>
      </c>
      <c r="H122" s="11">
        <v>200</v>
      </c>
      <c r="I122" s="12">
        <f t="shared" si="6"/>
        <v>1000</v>
      </c>
    </row>
    <row r="123" spans="1:9" ht="36" x14ac:dyDescent="0.25">
      <c r="A123" s="7" t="s">
        <v>18</v>
      </c>
      <c r="B123" s="8" t="s">
        <v>13</v>
      </c>
      <c r="C123" s="9">
        <v>45812</v>
      </c>
      <c r="D123" s="9">
        <v>45813</v>
      </c>
      <c r="E123" s="15" t="s">
        <v>128</v>
      </c>
      <c r="F123" s="10" t="s">
        <v>139</v>
      </c>
      <c r="G123" s="11">
        <v>1600</v>
      </c>
      <c r="H123" s="11">
        <v>0</v>
      </c>
      <c r="I123" s="12">
        <f t="shared" si="6"/>
        <v>1600</v>
      </c>
    </row>
    <row r="124" spans="1:9" ht="24" x14ac:dyDescent="0.25">
      <c r="A124" s="7" t="s">
        <v>44</v>
      </c>
      <c r="B124" s="8" t="s">
        <v>45</v>
      </c>
      <c r="C124" s="9">
        <v>45812</v>
      </c>
      <c r="D124" s="9">
        <v>45814</v>
      </c>
      <c r="E124" s="15" t="s">
        <v>22</v>
      </c>
      <c r="F124" s="10" t="s">
        <v>141</v>
      </c>
      <c r="G124" s="11">
        <v>800</v>
      </c>
      <c r="H124" s="11">
        <v>200</v>
      </c>
      <c r="I124" s="12">
        <f t="shared" si="6"/>
        <v>1000</v>
      </c>
    </row>
    <row r="125" spans="1:9" ht="24" x14ac:dyDescent="0.25">
      <c r="A125" s="7" t="s">
        <v>34</v>
      </c>
      <c r="B125" s="8" t="s">
        <v>35</v>
      </c>
      <c r="C125" s="9">
        <v>45814</v>
      </c>
      <c r="D125" s="9">
        <v>45816</v>
      </c>
      <c r="E125" s="15" t="s">
        <v>128</v>
      </c>
      <c r="F125" s="10" t="s">
        <v>136</v>
      </c>
      <c r="G125" s="11">
        <v>1200</v>
      </c>
      <c r="H125" s="11">
        <v>300</v>
      </c>
      <c r="I125" s="12">
        <f t="shared" si="6"/>
        <v>1500</v>
      </c>
    </row>
    <row r="126" spans="1:9" ht="36" x14ac:dyDescent="0.25">
      <c r="A126" s="7" t="s">
        <v>93</v>
      </c>
      <c r="B126" s="8" t="s">
        <v>37</v>
      </c>
      <c r="C126" s="9">
        <v>45814</v>
      </c>
      <c r="D126" s="9">
        <v>45816</v>
      </c>
      <c r="E126" s="15" t="s">
        <v>128</v>
      </c>
      <c r="F126" s="10" t="s">
        <v>142</v>
      </c>
      <c r="G126" s="11">
        <v>1200</v>
      </c>
      <c r="H126" s="11">
        <v>300</v>
      </c>
      <c r="I126" s="12">
        <f t="shared" si="6"/>
        <v>1500</v>
      </c>
    </row>
    <row r="127" spans="1:9" ht="36" x14ac:dyDescent="0.25">
      <c r="A127" s="7" t="s">
        <v>115</v>
      </c>
      <c r="B127" s="8" t="s">
        <v>43</v>
      </c>
      <c r="C127" s="9">
        <v>45814</v>
      </c>
      <c r="D127" s="9">
        <v>45816</v>
      </c>
      <c r="E127" s="15" t="s">
        <v>128</v>
      </c>
      <c r="F127" s="10" t="s">
        <v>142</v>
      </c>
      <c r="G127" s="11">
        <v>1200</v>
      </c>
      <c r="H127" s="11">
        <v>300</v>
      </c>
      <c r="I127" s="12">
        <f t="shared" si="6"/>
        <v>1500</v>
      </c>
    </row>
    <row r="128" spans="1:9" ht="36" x14ac:dyDescent="0.25">
      <c r="A128" s="7" t="s">
        <v>36</v>
      </c>
      <c r="B128" s="8" t="s">
        <v>37</v>
      </c>
      <c r="C128" s="9">
        <v>45814</v>
      </c>
      <c r="D128" s="9">
        <v>45816</v>
      </c>
      <c r="E128" s="15" t="s">
        <v>128</v>
      </c>
      <c r="F128" s="10" t="s">
        <v>142</v>
      </c>
      <c r="G128" s="11">
        <v>1200</v>
      </c>
      <c r="H128" s="11">
        <v>300</v>
      </c>
      <c r="I128" s="12">
        <f t="shared" si="6"/>
        <v>1500</v>
      </c>
    </row>
    <row r="129" spans="1:9" ht="36" x14ac:dyDescent="0.25">
      <c r="A129" s="7" t="s">
        <v>18</v>
      </c>
      <c r="B129" s="8" t="s">
        <v>13</v>
      </c>
      <c r="C129" s="9">
        <v>45814</v>
      </c>
      <c r="D129" s="9">
        <v>45815</v>
      </c>
      <c r="E129" s="15" t="s">
        <v>128</v>
      </c>
      <c r="F129" s="10" t="s">
        <v>142</v>
      </c>
      <c r="G129" s="11">
        <v>1200</v>
      </c>
      <c r="H129" s="11">
        <v>0</v>
      </c>
      <c r="I129" s="12">
        <f t="shared" si="6"/>
        <v>1200</v>
      </c>
    </row>
    <row r="130" spans="1:9" ht="36" x14ac:dyDescent="0.25">
      <c r="A130" s="7" t="s">
        <v>109</v>
      </c>
      <c r="B130" s="8" t="s">
        <v>45</v>
      </c>
      <c r="C130" s="9">
        <v>45814</v>
      </c>
      <c r="D130" s="9">
        <v>45816</v>
      </c>
      <c r="E130" s="15" t="s">
        <v>128</v>
      </c>
      <c r="F130" s="10" t="s">
        <v>142</v>
      </c>
      <c r="G130" s="11">
        <v>1200</v>
      </c>
      <c r="H130" s="11">
        <v>300</v>
      </c>
      <c r="I130" s="12">
        <f t="shared" si="6"/>
        <v>1500</v>
      </c>
    </row>
    <row r="131" spans="1:9" ht="24" x14ac:dyDescent="0.25">
      <c r="A131" s="7" t="s">
        <v>10</v>
      </c>
      <c r="B131" s="8" t="s">
        <v>9</v>
      </c>
      <c r="C131" s="9">
        <v>45816</v>
      </c>
      <c r="D131" s="9">
        <v>45816</v>
      </c>
      <c r="E131" s="15" t="s">
        <v>70</v>
      </c>
      <c r="F131" s="10" t="s">
        <v>148</v>
      </c>
      <c r="G131" s="11">
        <v>0</v>
      </c>
      <c r="H131" s="11">
        <v>25</v>
      </c>
      <c r="I131" s="12">
        <f t="shared" si="6"/>
        <v>25</v>
      </c>
    </row>
    <row r="132" spans="1:9" ht="36" x14ac:dyDescent="0.25">
      <c r="A132" s="7" t="s">
        <v>18</v>
      </c>
      <c r="B132" s="8" t="s">
        <v>13</v>
      </c>
      <c r="C132" s="9">
        <v>45816</v>
      </c>
      <c r="D132" s="9">
        <v>45817</v>
      </c>
      <c r="E132" s="15" t="s">
        <v>128</v>
      </c>
      <c r="F132" s="10" t="s">
        <v>143</v>
      </c>
      <c r="G132" s="11">
        <v>400</v>
      </c>
      <c r="H132" s="11">
        <v>200</v>
      </c>
      <c r="I132" s="12">
        <f t="shared" si="6"/>
        <v>600</v>
      </c>
    </row>
    <row r="133" spans="1:9" ht="24" x14ac:dyDescent="0.25">
      <c r="A133" s="7" t="s">
        <v>10</v>
      </c>
      <c r="B133" s="8" t="s">
        <v>9</v>
      </c>
      <c r="C133" s="9">
        <v>45824</v>
      </c>
      <c r="D133" s="9">
        <v>45824</v>
      </c>
      <c r="E133" s="15" t="s">
        <v>149</v>
      </c>
      <c r="F133" s="10" t="s">
        <v>150</v>
      </c>
      <c r="G133" s="11">
        <v>0</v>
      </c>
      <c r="H133" s="11">
        <v>25</v>
      </c>
      <c r="I133" s="12">
        <f t="shared" si="6"/>
        <v>25</v>
      </c>
    </row>
    <row r="134" spans="1:9" ht="24" x14ac:dyDescent="0.25">
      <c r="A134" s="7" t="s">
        <v>34</v>
      </c>
      <c r="B134" s="8" t="s">
        <v>35</v>
      </c>
      <c r="C134" s="9">
        <v>45825</v>
      </c>
      <c r="D134" s="9">
        <v>45830</v>
      </c>
      <c r="E134" s="15" t="s">
        <v>144</v>
      </c>
      <c r="F134" s="10" t="s">
        <v>145</v>
      </c>
      <c r="G134" s="11">
        <v>3000</v>
      </c>
      <c r="H134" s="11">
        <v>300</v>
      </c>
      <c r="I134" s="12">
        <f t="shared" si="6"/>
        <v>3300</v>
      </c>
    </row>
    <row r="135" spans="1:9" ht="36" x14ac:dyDescent="0.25">
      <c r="A135" s="7" t="s">
        <v>36</v>
      </c>
      <c r="B135" s="8" t="s">
        <v>37</v>
      </c>
      <c r="C135" s="9">
        <v>45825</v>
      </c>
      <c r="D135" s="9">
        <v>45830</v>
      </c>
      <c r="E135" s="15" t="s">
        <v>144</v>
      </c>
      <c r="F135" s="10" t="s">
        <v>146</v>
      </c>
      <c r="G135" s="11">
        <v>3000</v>
      </c>
      <c r="H135" s="11">
        <v>300</v>
      </c>
      <c r="I135" s="12">
        <f t="shared" si="6"/>
        <v>3300</v>
      </c>
    </row>
    <row r="136" spans="1:9" ht="24" x14ac:dyDescent="0.25">
      <c r="A136" s="7" t="s">
        <v>77</v>
      </c>
      <c r="B136" s="8" t="s">
        <v>78</v>
      </c>
      <c r="C136" s="9">
        <v>45834</v>
      </c>
      <c r="D136" s="9">
        <v>45838</v>
      </c>
      <c r="E136" s="15" t="s">
        <v>80</v>
      </c>
      <c r="F136" s="10" t="s">
        <v>147</v>
      </c>
      <c r="G136" s="11">
        <v>1600</v>
      </c>
      <c r="H136" s="11">
        <v>200</v>
      </c>
      <c r="I136" s="12">
        <f t="shared" si="6"/>
        <v>1800</v>
      </c>
    </row>
    <row r="137" spans="1:9" x14ac:dyDescent="0.25">
      <c r="A137" s="19" t="s">
        <v>8</v>
      </c>
      <c r="B137" s="20"/>
      <c r="C137" s="20"/>
      <c r="D137" s="20"/>
      <c r="E137" s="20"/>
      <c r="F137" s="20"/>
      <c r="G137" s="20"/>
      <c r="H137" s="20"/>
      <c r="I137" s="14">
        <f>SUM(I113:I136)</f>
        <v>38350</v>
      </c>
    </row>
    <row r="138" spans="1:9" ht="15.75" x14ac:dyDescent="0.25">
      <c r="A138" s="16" t="s">
        <v>151</v>
      </c>
      <c r="B138" s="17"/>
      <c r="C138" s="17"/>
      <c r="D138" s="17"/>
      <c r="E138" s="17"/>
      <c r="F138" s="17"/>
      <c r="G138" s="17"/>
      <c r="H138" s="17"/>
      <c r="I138" s="18"/>
    </row>
    <row r="139" spans="1:9" ht="25.5" x14ac:dyDescent="0.25">
      <c r="A139" s="4" t="s">
        <v>1</v>
      </c>
      <c r="B139" s="5" t="s">
        <v>2</v>
      </c>
      <c r="C139" s="5" t="s">
        <v>3</v>
      </c>
      <c r="D139" s="5" t="s">
        <v>4</v>
      </c>
      <c r="E139" s="5" t="s">
        <v>5</v>
      </c>
      <c r="F139" s="5" t="s">
        <v>6</v>
      </c>
      <c r="G139" s="5" t="s">
        <v>21</v>
      </c>
      <c r="H139" s="5" t="s">
        <v>20</v>
      </c>
      <c r="I139" s="6" t="s">
        <v>7</v>
      </c>
    </row>
    <row r="140" spans="1:9" ht="24" x14ac:dyDescent="0.25">
      <c r="A140" s="7" t="s">
        <v>98</v>
      </c>
      <c r="B140" s="8" t="s">
        <v>12</v>
      </c>
      <c r="C140" s="9">
        <v>45844</v>
      </c>
      <c r="D140" s="9">
        <v>45848</v>
      </c>
      <c r="E140" s="15" t="s">
        <v>47</v>
      </c>
      <c r="F140" s="10" t="s">
        <v>152</v>
      </c>
      <c r="G140" s="11">
        <v>1600</v>
      </c>
      <c r="H140" s="11">
        <v>200</v>
      </c>
      <c r="I140" s="12">
        <f t="shared" ref="I140:I149" si="7">G140+H140</f>
        <v>1800</v>
      </c>
    </row>
    <row r="141" spans="1:9" ht="24" x14ac:dyDescent="0.25">
      <c r="A141" s="7" t="s">
        <v>34</v>
      </c>
      <c r="B141" s="8" t="s">
        <v>35</v>
      </c>
      <c r="C141" s="9">
        <v>45851</v>
      </c>
      <c r="D141" s="9">
        <v>45855</v>
      </c>
      <c r="E141" s="15" t="s">
        <v>49</v>
      </c>
      <c r="F141" s="10" t="s">
        <v>153</v>
      </c>
      <c r="G141" s="11">
        <v>2400</v>
      </c>
      <c r="H141" s="11">
        <v>300</v>
      </c>
      <c r="I141" s="12">
        <f t="shared" si="7"/>
        <v>2700</v>
      </c>
    </row>
    <row r="142" spans="1:9" ht="36" x14ac:dyDescent="0.25">
      <c r="A142" s="7" t="s">
        <v>10</v>
      </c>
      <c r="B142" s="8" t="s">
        <v>9</v>
      </c>
      <c r="C142" s="9">
        <v>45854</v>
      </c>
      <c r="D142" s="9">
        <v>45854</v>
      </c>
      <c r="E142" s="15" t="s">
        <v>154</v>
      </c>
      <c r="F142" s="10" t="s">
        <v>155</v>
      </c>
      <c r="G142" s="11">
        <v>0</v>
      </c>
      <c r="H142" s="11">
        <v>25</v>
      </c>
      <c r="I142" s="12">
        <f t="shared" si="7"/>
        <v>25</v>
      </c>
    </row>
    <row r="143" spans="1:9" ht="36" x14ac:dyDescent="0.25">
      <c r="A143" s="7" t="s">
        <v>10</v>
      </c>
      <c r="B143" s="8" t="s">
        <v>9</v>
      </c>
      <c r="C143" s="9">
        <v>45854</v>
      </c>
      <c r="D143" s="9">
        <v>45854</v>
      </c>
      <c r="E143" s="15" t="s">
        <v>154</v>
      </c>
      <c r="F143" s="10" t="s">
        <v>155</v>
      </c>
      <c r="G143" s="11">
        <v>0</v>
      </c>
      <c r="H143" s="11">
        <v>25</v>
      </c>
      <c r="I143" s="12">
        <f t="shared" si="7"/>
        <v>25</v>
      </c>
    </row>
    <row r="144" spans="1:9" ht="24" x14ac:dyDescent="0.25">
      <c r="A144" s="7" t="s">
        <v>44</v>
      </c>
      <c r="B144" s="8" t="s">
        <v>45</v>
      </c>
      <c r="C144" s="9">
        <v>45860</v>
      </c>
      <c r="D144" s="9">
        <v>45860</v>
      </c>
      <c r="E144" s="15" t="s">
        <v>156</v>
      </c>
      <c r="F144" s="10" t="s">
        <v>157</v>
      </c>
      <c r="G144" s="11">
        <v>0</v>
      </c>
      <c r="H144" s="11">
        <v>25</v>
      </c>
      <c r="I144" s="12">
        <f t="shared" si="7"/>
        <v>25</v>
      </c>
    </row>
    <row r="145" spans="1:9" ht="24" x14ac:dyDescent="0.25">
      <c r="A145" s="7" t="s">
        <v>95</v>
      </c>
      <c r="B145" s="8" t="s">
        <v>96</v>
      </c>
      <c r="C145" s="9">
        <v>45861</v>
      </c>
      <c r="D145" s="9">
        <v>45863</v>
      </c>
      <c r="E145" s="15" t="s">
        <v>158</v>
      </c>
      <c r="F145" s="10" t="s">
        <v>159</v>
      </c>
      <c r="G145" s="11">
        <v>800</v>
      </c>
      <c r="H145" s="11">
        <v>200</v>
      </c>
      <c r="I145" s="12">
        <f t="shared" si="7"/>
        <v>1000</v>
      </c>
    </row>
    <row r="146" spans="1:9" ht="24" x14ac:dyDescent="0.25">
      <c r="A146" s="7" t="s">
        <v>44</v>
      </c>
      <c r="B146" s="8" t="s">
        <v>45</v>
      </c>
      <c r="C146" s="9">
        <v>45861</v>
      </c>
      <c r="D146" s="9">
        <v>45863</v>
      </c>
      <c r="E146" s="15" t="s">
        <v>158</v>
      </c>
      <c r="F146" s="10" t="s">
        <v>159</v>
      </c>
      <c r="G146" s="11">
        <v>800</v>
      </c>
      <c r="H146" s="11">
        <v>200</v>
      </c>
      <c r="I146" s="12">
        <f t="shared" si="7"/>
        <v>1000</v>
      </c>
    </row>
    <row r="147" spans="1:9" ht="24" x14ac:dyDescent="0.25">
      <c r="A147" s="7" t="s">
        <v>10</v>
      </c>
      <c r="B147" s="8" t="s">
        <v>9</v>
      </c>
      <c r="C147" s="9">
        <v>45865</v>
      </c>
      <c r="D147" s="9">
        <v>45866</v>
      </c>
      <c r="E147" s="15" t="s">
        <v>16</v>
      </c>
      <c r="F147" s="10" t="s">
        <v>160</v>
      </c>
      <c r="G147" s="11">
        <v>50</v>
      </c>
      <c r="H147" s="11">
        <v>25</v>
      </c>
      <c r="I147" s="12">
        <f t="shared" si="7"/>
        <v>75</v>
      </c>
    </row>
    <row r="148" spans="1:9" ht="24" x14ac:dyDescent="0.25">
      <c r="A148" s="7" t="s">
        <v>17</v>
      </c>
      <c r="B148" s="8" t="s">
        <v>12</v>
      </c>
      <c r="C148" s="9">
        <v>45865</v>
      </c>
      <c r="D148" s="9">
        <v>45866</v>
      </c>
      <c r="E148" s="15" t="s">
        <v>16</v>
      </c>
      <c r="F148" s="10" t="s">
        <v>160</v>
      </c>
      <c r="G148" s="11">
        <v>50</v>
      </c>
      <c r="H148" s="11">
        <v>25</v>
      </c>
      <c r="I148" s="12">
        <f t="shared" si="7"/>
        <v>75</v>
      </c>
    </row>
    <row r="149" spans="1:9" ht="24" x14ac:dyDescent="0.25">
      <c r="A149" s="7" t="s">
        <v>42</v>
      </c>
      <c r="B149" s="8" t="s">
        <v>43</v>
      </c>
      <c r="C149" s="9">
        <v>45865</v>
      </c>
      <c r="D149" s="9">
        <v>45866</v>
      </c>
      <c r="E149" s="15" t="s">
        <v>16</v>
      </c>
      <c r="F149" s="10" t="s">
        <v>160</v>
      </c>
      <c r="G149" s="11">
        <v>50</v>
      </c>
      <c r="H149" s="11">
        <v>25</v>
      </c>
      <c r="I149" s="12">
        <f t="shared" si="7"/>
        <v>75</v>
      </c>
    </row>
    <row r="150" spans="1:9" x14ac:dyDescent="0.25">
      <c r="A150" s="19" t="s">
        <v>8</v>
      </c>
      <c r="B150" s="20"/>
      <c r="C150" s="20"/>
      <c r="D150" s="20"/>
      <c r="E150" s="20"/>
      <c r="F150" s="20"/>
      <c r="G150" s="20"/>
      <c r="H150" s="20"/>
      <c r="I150" s="14">
        <f>SUM(I140:I149)</f>
        <v>6800</v>
      </c>
    </row>
    <row r="151" spans="1:9" ht="15.75" x14ac:dyDescent="0.25">
      <c r="A151" s="16" t="s">
        <v>161</v>
      </c>
      <c r="B151" s="17"/>
      <c r="C151" s="17"/>
      <c r="D151" s="17"/>
      <c r="E151" s="17"/>
      <c r="F151" s="17"/>
      <c r="G151" s="17"/>
      <c r="H151" s="17"/>
      <c r="I151" s="18"/>
    </row>
    <row r="152" spans="1:9" ht="25.5" x14ac:dyDescent="0.25">
      <c r="A152" s="4" t="s">
        <v>1</v>
      </c>
      <c r="B152" s="5" t="s">
        <v>2</v>
      </c>
      <c r="C152" s="5" t="s">
        <v>3</v>
      </c>
      <c r="D152" s="5" t="s">
        <v>4</v>
      </c>
      <c r="E152" s="5" t="s">
        <v>5</v>
      </c>
      <c r="F152" s="5" t="s">
        <v>6</v>
      </c>
      <c r="G152" s="5" t="s">
        <v>21</v>
      </c>
      <c r="H152" s="5" t="s">
        <v>20</v>
      </c>
      <c r="I152" s="6" t="s">
        <v>7</v>
      </c>
    </row>
    <row r="153" spans="1:9" ht="24" x14ac:dyDescent="0.25">
      <c r="A153" s="7" t="s">
        <v>98</v>
      </c>
      <c r="B153" s="8" t="s">
        <v>12</v>
      </c>
      <c r="C153" s="9">
        <v>45873</v>
      </c>
      <c r="D153" s="9">
        <v>45877</v>
      </c>
      <c r="E153" s="15" t="s">
        <v>80</v>
      </c>
      <c r="F153" s="10" t="s">
        <v>99</v>
      </c>
      <c r="G153" s="11">
        <v>1600</v>
      </c>
      <c r="H153" s="11">
        <v>200</v>
      </c>
      <c r="I153" s="12">
        <f t="shared" ref="I153:I196" si="8">G153+H153</f>
        <v>1800</v>
      </c>
    </row>
    <row r="154" spans="1:9" ht="24" x14ac:dyDescent="0.25">
      <c r="A154" s="7" t="s">
        <v>36</v>
      </c>
      <c r="B154" s="8" t="s">
        <v>37</v>
      </c>
      <c r="C154" s="9">
        <v>45874</v>
      </c>
      <c r="D154" s="9">
        <v>45877</v>
      </c>
      <c r="E154" s="15" t="s">
        <v>162</v>
      </c>
      <c r="F154" s="10" t="s">
        <v>163</v>
      </c>
      <c r="G154" s="11">
        <v>1200</v>
      </c>
      <c r="H154" s="11">
        <v>200</v>
      </c>
      <c r="I154" s="12">
        <f t="shared" si="8"/>
        <v>1400</v>
      </c>
    </row>
    <row r="155" spans="1:9" ht="24" x14ac:dyDescent="0.25">
      <c r="A155" s="7" t="s">
        <v>42</v>
      </c>
      <c r="B155" s="8" t="s">
        <v>43</v>
      </c>
      <c r="C155" s="9">
        <v>45874</v>
      </c>
      <c r="D155" s="9">
        <v>45877</v>
      </c>
      <c r="E155" s="15" t="s">
        <v>162</v>
      </c>
      <c r="F155" s="10" t="s">
        <v>163</v>
      </c>
      <c r="G155" s="11">
        <v>1200</v>
      </c>
      <c r="H155" s="11">
        <v>200</v>
      </c>
      <c r="I155" s="12">
        <f t="shared" si="8"/>
        <v>1400</v>
      </c>
    </row>
    <row r="156" spans="1:9" ht="24" x14ac:dyDescent="0.25">
      <c r="A156" s="7" t="s">
        <v>17</v>
      </c>
      <c r="B156" s="8" t="s">
        <v>12</v>
      </c>
      <c r="C156" s="9">
        <v>45875</v>
      </c>
      <c r="D156" s="9">
        <v>45875</v>
      </c>
      <c r="E156" s="15" t="s">
        <v>189</v>
      </c>
      <c r="F156" s="10" t="s">
        <v>190</v>
      </c>
      <c r="G156" s="11">
        <v>0</v>
      </c>
      <c r="H156" s="11">
        <v>25</v>
      </c>
      <c r="I156" s="12">
        <f t="shared" si="8"/>
        <v>25</v>
      </c>
    </row>
    <row r="157" spans="1:9" ht="24" x14ac:dyDescent="0.25">
      <c r="A157" s="7" t="s">
        <v>10</v>
      </c>
      <c r="B157" s="8" t="s">
        <v>9</v>
      </c>
      <c r="C157" s="9">
        <v>45877</v>
      </c>
      <c r="D157" s="9">
        <v>45877</v>
      </c>
      <c r="E157" s="15" t="s">
        <v>70</v>
      </c>
      <c r="F157" s="10" t="s">
        <v>164</v>
      </c>
      <c r="G157" s="11">
        <v>0</v>
      </c>
      <c r="H157" s="11">
        <v>25</v>
      </c>
      <c r="I157" s="12">
        <f t="shared" si="8"/>
        <v>25</v>
      </c>
    </row>
    <row r="158" spans="1:9" ht="24" x14ac:dyDescent="0.25">
      <c r="A158" s="7" t="s">
        <v>44</v>
      </c>
      <c r="B158" s="8" t="s">
        <v>45</v>
      </c>
      <c r="C158" s="9">
        <v>45881</v>
      </c>
      <c r="D158" s="9">
        <v>45882</v>
      </c>
      <c r="E158" s="15" t="s">
        <v>165</v>
      </c>
      <c r="F158" s="10" t="s">
        <v>166</v>
      </c>
      <c r="G158" s="11">
        <v>50</v>
      </c>
      <c r="H158" s="11">
        <v>25</v>
      </c>
      <c r="I158" s="12">
        <f t="shared" si="8"/>
        <v>75</v>
      </c>
    </row>
    <row r="159" spans="1:9" ht="36" x14ac:dyDescent="0.25">
      <c r="A159" s="7" t="s">
        <v>10</v>
      </c>
      <c r="B159" s="8" t="s">
        <v>9</v>
      </c>
      <c r="C159" s="9">
        <v>45881</v>
      </c>
      <c r="D159" s="9">
        <v>45882</v>
      </c>
      <c r="E159" s="15" t="s">
        <v>165</v>
      </c>
      <c r="F159" s="10" t="s">
        <v>167</v>
      </c>
      <c r="G159" s="11">
        <v>50</v>
      </c>
      <c r="H159" s="11">
        <v>25</v>
      </c>
      <c r="I159" s="12">
        <f t="shared" si="8"/>
        <v>75</v>
      </c>
    </row>
    <row r="160" spans="1:9" ht="36" x14ac:dyDescent="0.25">
      <c r="A160" s="7" t="s">
        <v>42</v>
      </c>
      <c r="B160" s="8" t="s">
        <v>43</v>
      </c>
      <c r="C160" s="9">
        <v>45882</v>
      </c>
      <c r="D160" s="9">
        <v>45884</v>
      </c>
      <c r="E160" s="15" t="s">
        <v>168</v>
      </c>
      <c r="F160" s="10" t="s">
        <v>169</v>
      </c>
      <c r="G160" s="11">
        <v>1600</v>
      </c>
      <c r="H160" s="11">
        <v>400</v>
      </c>
      <c r="I160" s="12">
        <f t="shared" si="8"/>
        <v>2000</v>
      </c>
    </row>
    <row r="161" spans="1:9" ht="36" x14ac:dyDescent="0.25">
      <c r="A161" s="7" t="s">
        <v>95</v>
      </c>
      <c r="B161" s="8" t="s">
        <v>96</v>
      </c>
      <c r="C161" s="9">
        <v>45882</v>
      </c>
      <c r="D161" s="9">
        <v>45884</v>
      </c>
      <c r="E161" s="15" t="s">
        <v>168</v>
      </c>
      <c r="F161" s="10" t="s">
        <v>169</v>
      </c>
      <c r="G161" s="11">
        <v>1600</v>
      </c>
      <c r="H161" s="11">
        <v>400</v>
      </c>
      <c r="I161" s="12">
        <f t="shared" si="8"/>
        <v>2000</v>
      </c>
    </row>
    <row r="162" spans="1:9" ht="36" x14ac:dyDescent="0.25">
      <c r="A162" s="7" t="s">
        <v>115</v>
      </c>
      <c r="B162" s="8" t="s">
        <v>43</v>
      </c>
      <c r="C162" s="9">
        <v>45882</v>
      </c>
      <c r="D162" s="9">
        <v>45884</v>
      </c>
      <c r="E162" s="15" t="s">
        <v>168</v>
      </c>
      <c r="F162" s="10" t="s">
        <v>169</v>
      </c>
      <c r="G162" s="11">
        <v>1600</v>
      </c>
      <c r="H162" s="11">
        <v>400</v>
      </c>
      <c r="I162" s="12">
        <f t="shared" si="8"/>
        <v>2000</v>
      </c>
    </row>
    <row r="163" spans="1:9" ht="36" x14ac:dyDescent="0.25">
      <c r="A163" s="7" t="s">
        <v>36</v>
      </c>
      <c r="B163" s="8" t="s">
        <v>37</v>
      </c>
      <c r="C163" s="9">
        <v>45882</v>
      </c>
      <c r="D163" s="9">
        <v>45884</v>
      </c>
      <c r="E163" s="15" t="s">
        <v>168</v>
      </c>
      <c r="F163" s="10" t="s">
        <v>169</v>
      </c>
      <c r="G163" s="11">
        <v>1600</v>
      </c>
      <c r="H163" s="11">
        <v>400</v>
      </c>
      <c r="I163" s="12">
        <f t="shared" si="8"/>
        <v>2000</v>
      </c>
    </row>
    <row r="164" spans="1:9" ht="24" x14ac:dyDescent="0.25">
      <c r="A164" s="7" t="s">
        <v>34</v>
      </c>
      <c r="B164" s="8" t="s">
        <v>35</v>
      </c>
      <c r="C164" s="9">
        <v>45882</v>
      </c>
      <c r="D164" s="9">
        <v>45884</v>
      </c>
      <c r="E164" s="15" t="s">
        <v>168</v>
      </c>
      <c r="F164" s="10" t="s">
        <v>170</v>
      </c>
      <c r="G164" s="11">
        <v>1600</v>
      </c>
      <c r="H164" s="11">
        <v>400</v>
      </c>
      <c r="I164" s="12">
        <f t="shared" si="8"/>
        <v>2000</v>
      </c>
    </row>
    <row r="165" spans="1:9" ht="24" x14ac:dyDescent="0.25">
      <c r="A165" s="7" t="s">
        <v>10</v>
      </c>
      <c r="B165" s="8" t="s">
        <v>9</v>
      </c>
      <c r="C165" s="9">
        <v>45885</v>
      </c>
      <c r="D165" s="9">
        <v>45885</v>
      </c>
      <c r="E165" s="15" t="s">
        <v>74</v>
      </c>
      <c r="F165" s="10" t="s">
        <v>171</v>
      </c>
      <c r="G165" s="11">
        <v>0</v>
      </c>
      <c r="H165" s="11">
        <v>25</v>
      </c>
      <c r="I165" s="12">
        <f t="shared" si="8"/>
        <v>25</v>
      </c>
    </row>
    <row r="166" spans="1:9" ht="36" x14ac:dyDescent="0.25">
      <c r="A166" s="7" t="s">
        <v>18</v>
      </c>
      <c r="B166" s="8" t="s">
        <v>13</v>
      </c>
      <c r="C166" s="9">
        <v>45885</v>
      </c>
      <c r="D166" s="9">
        <v>45885</v>
      </c>
      <c r="E166" s="15" t="s">
        <v>74</v>
      </c>
      <c r="F166" s="10" t="s">
        <v>172</v>
      </c>
      <c r="G166" s="11">
        <v>0</v>
      </c>
      <c r="H166" s="11">
        <v>25</v>
      </c>
      <c r="I166" s="12">
        <f t="shared" si="8"/>
        <v>25</v>
      </c>
    </row>
    <row r="167" spans="1:9" ht="24" x14ac:dyDescent="0.25">
      <c r="A167" s="7" t="s">
        <v>42</v>
      </c>
      <c r="B167" s="8" t="s">
        <v>43</v>
      </c>
      <c r="C167" s="9">
        <v>45887</v>
      </c>
      <c r="D167" s="9">
        <v>45889</v>
      </c>
      <c r="E167" s="15" t="s">
        <v>68</v>
      </c>
      <c r="F167" s="10" t="s">
        <v>174</v>
      </c>
      <c r="G167" s="11">
        <v>1800</v>
      </c>
      <c r="H167" s="11">
        <v>0</v>
      </c>
      <c r="I167" s="12">
        <f t="shared" si="8"/>
        <v>1800</v>
      </c>
    </row>
    <row r="168" spans="1:9" ht="24" x14ac:dyDescent="0.25">
      <c r="A168" s="7" t="s">
        <v>36</v>
      </c>
      <c r="B168" s="8" t="s">
        <v>37</v>
      </c>
      <c r="C168" s="9">
        <v>45887</v>
      </c>
      <c r="D168" s="9">
        <v>45889</v>
      </c>
      <c r="E168" s="15" t="s">
        <v>68</v>
      </c>
      <c r="F168" s="10" t="s">
        <v>174</v>
      </c>
      <c r="G168" s="11">
        <v>1800</v>
      </c>
      <c r="H168" s="11">
        <v>0</v>
      </c>
      <c r="I168" s="12">
        <f t="shared" si="8"/>
        <v>1800</v>
      </c>
    </row>
    <row r="169" spans="1:9" ht="24" x14ac:dyDescent="0.25">
      <c r="A169" s="7" t="s">
        <v>36</v>
      </c>
      <c r="B169" s="8" t="s">
        <v>37</v>
      </c>
      <c r="C169" s="9">
        <v>45890</v>
      </c>
      <c r="D169" s="9">
        <v>45893</v>
      </c>
      <c r="E169" s="15" t="s">
        <v>173</v>
      </c>
      <c r="F169" s="10" t="s">
        <v>175</v>
      </c>
      <c r="G169" s="11">
        <v>1800</v>
      </c>
      <c r="H169" s="11">
        <v>300</v>
      </c>
      <c r="I169" s="12">
        <f t="shared" si="8"/>
        <v>2100</v>
      </c>
    </row>
    <row r="170" spans="1:9" ht="24" x14ac:dyDescent="0.25">
      <c r="A170" s="7" t="s">
        <v>34</v>
      </c>
      <c r="B170" s="8" t="s">
        <v>35</v>
      </c>
      <c r="C170" s="9">
        <v>45887</v>
      </c>
      <c r="D170" s="9">
        <v>45889</v>
      </c>
      <c r="E170" s="15" t="s">
        <v>68</v>
      </c>
      <c r="F170" s="10" t="s">
        <v>176</v>
      </c>
      <c r="G170" s="11">
        <v>1800</v>
      </c>
      <c r="H170" s="11">
        <v>0</v>
      </c>
      <c r="I170" s="12">
        <f t="shared" si="8"/>
        <v>1800</v>
      </c>
    </row>
    <row r="171" spans="1:9" ht="24" x14ac:dyDescent="0.25">
      <c r="A171" s="7" t="s">
        <v>34</v>
      </c>
      <c r="B171" s="8" t="s">
        <v>35</v>
      </c>
      <c r="C171" s="9">
        <v>45890</v>
      </c>
      <c r="D171" s="9">
        <v>45893</v>
      </c>
      <c r="E171" s="15" t="s">
        <v>173</v>
      </c>
      <c r="F171" s="10" t="s">
        <v>177</v>
      </c>
      <c r="G171" s="11">
        <v>1800</v>
      </c>
      <c r="H171" s="11">
        <v>300</v>
      </c>
      <c r="I171" s="12">
        <f t="shared" si="8"/>
        <v>2100</v>
      </c>
    </row>
    <row r="172" spans="1:9" ht="24" x14ac:dyDescent="0.25">
      <c r="A172" s="7" t="s">
        <v>93</v>
      </c>
      <c r="B172" s="8" t="s">
        <v>37</v>
      </c>
      <c r="C172" s="9">
        <v>45887</v>
      </c>
      <c r="D172" s="9">
        <v>45889</v>
      </c>
      <c r="E172" s="15" t="s">
        <v>68</v>
      </c>
      <c r="F172" s="10" t="s">
        <v>175</v>
      </c>
      <c r="G172" s="11">
        <v>1800</v>
      </c>
      <c r="H172" s="11">
        <v>0</v>
      </c>
      <c r="I172" s="12">
        <f t="shared" si="8"/>
        <v>1800</v>
      </c>
    </row>
    <row r="173" spans="1:9" ht="24" x14ac:dyDescent="0.25">
      <c r="A173" s="7" t="s">
        <v>115</v>
      </c>
      <c r="B173" s="8" t="s">
        <v>43</v>
      </c>
      <c r="C173" s="9">
        <v>45889</v>
      </c>
      <c r="D173" s="9">
        <v>45892</v>
      </c>
      <c r="E173" s="15" t="s">
        <v>49</v>
      </c>
      <c r="F173" s="10" t="s">
        <v>178</v>
      </c>
      <c r="G173" s="11">
        <v>2400</v>
      </c>
      <c r="H173" s="11">
        <v>400</v>
      </c>
      <c r="I173" s="12">
        <f t="shared" si="8"/>
        <v>2800</v>
      </c>
    </row>
    <row r="174" spans="1:9" ht="24" x14ac:dyDescent="0.25">
      <c r="A174" s="7" t="s">
        <v>179</v>
      </c>
      <c r="B174" s="8" t="s">
        <v>12</v>
      </c>
      <c r="C174" s="9">
        <v>45889</v>
      </c>
      <c r="D174" s="9">
        <v>45892</v>
      </c>
      <c r="E174" s="15" t="s">
        <v>49</v>
      </c>
      <c r="F174" s="10" t="s">
        <v>178</v>
      </c>
      <c r="G174" s="11">
        <v>2400</v>
      </c>
      <c r="H174" s="11">
        <v>400</v>
      </c>
      <c r="I174" s="12">
        <f t="shared" si="8"/>
        <v>2800</v>
      </c>
    </row>
    <row r="175" spans="1:9" ht="36" x14ac:dyDescent="0.25">
      <c r="A175" s="7" t="s">
        <v>18</v>
      </c>
      <c r="B175" s="8" t="s">
        <v>13</v>
      </c>
      <c r="C175" s="9">
        <v>45889</v>
      </c>
      <c r="D175" s="9">
        <v>45892</v>
      </c>
      <c r="E175" s="15" t="s">
        <v>49</v>
      </c>
      <c r="F175" s="10" t="s">
        <v>178</v>
      </c>
      <c r="G175" s="11">
        <v>2400</v>
      </c>
      <c r="H175" s="11">
        <v>400</v>
      </c>
      <c r="I175" s="12">
        <f t="shared" si="8"/>
        <v>2800</v>
      </c>
    </row>
    <row r="176" spans="1:9" ht="24" x14ac:dyDescent="0.25">
      <c r="A176" s="7" t="s">
        <v>109</v>
      </c>
      <c r="B176" s="8" t="s">
        <v>45</v>
      </c>
      <c r="C176" s="9">
        <v>45889</v>
      </c>
      <c r="D176" s="9">
        <v>45892</v>
      </c>
      <c r="E176" s="15" t="s">
        <v>49</v>
      </c>
      <c r="F176" s="10" t="s">
        <v>178</v>
      </c>
      <c r="G176" s="11">
        <v>2400</v>
      </c>
      <c r="H176" s="11">
        <v>400</v>
      </c>
      <c r="I176" s="12">
        <f t="shared" si="8"/>
        <v>2800</v>
      </c>
    </row>
    <row r="177" spans="1:9" ht="24" x14ac:dyDescent="0.25">
      <c r="A177" s="7" t="s">
        <v>32</v>
      </c>
      <c r="B177" s="8" t="s">
        <v>33</v>
      </c>
      <c r="C177" s="9">
        <v>45889</v>
      </c>
      <c r="D177" s="9">
        <v>45892</v>
      </c>
      <c r="E177" s="15" t="s">
        <v>49</v>
      </c>
      <c r="F177" s="10" t="s">
        <v>180</v>
      </c>
      <c r="G177" s="11">
        <v>2400</v>
      </c>
      <c r="H177" s="11">
        <v>400</v>
      </c>
      <c r="I177" s="12">
        <f t="shared" si="8"/>
        <v>2800</v>
      </c>
    </row>
    <row r="178" spans="1:9" ht="24" x14ac:dyDescent="0.25">
      <c r="A178" s="7" t="s">
        <v>38</v>
      </c>
      <c r="B178" s="8" t="s">
        <v>37</v>
      </c>
      <c r="C178" s="9">
        <v>45889</v>
      </c>
      <c r="D178" s="9">
        <v>45892</v>
      </c>
      <c r="E178" s="15" t="s">
        <v>49</v>
      </c>
      <c r="F178" s="10" t="s">
        <v>178</v>
      </c>
      <c r="G178" s="11">
        <v>2400</v>
      </c>
      <c r="H178" s="11">
        <v>400</v>
      </c>
      <c r="I178" s="12">
        <f t="shared" si="8"/>
        <v>2800</v>
      </c>
    </row>
    <row r="179" spans="1:9" ht="24" x14ac:dyDescent="0.25">
      <c r="A179" s="7" t="s">
        <v>181</v>
      </c>
      <c r="B179" s="8" t="s">
        <v>12</v>
      </c>
      <c r="C179" s="9">
        <v>45889</v>
      </c>
      <c r="D179" s="9">
        <v>45892</v>
      </c>
      <c r="E179" s="15" t="s">
        <v>49</v>
      </c>
      <c r="F179" s="10" t="s">
        <v>178</v>
      </c>
      <c r="G179" s="11">
        <v>2400</v>
      </c>
      <c r="H179" s="11">
        <v>400</v>
      </c>
      <c r="I179" s="12">
        <f t="shared" si="8"/>
        <v>2800</v>
      </c>
    </row>
    <row r="180" spans="1:9" ht="24" x14ac:dyDescent="0.25">
      <c r="A180" s="7" t="s">
        <v>93</v>
      </c>
      <c r="B180" s="8" t="s">
        <v>37</v>
      </c>
      <c r="C180" s="9">
        <v>45890</v>
      </c>
      <c r="D180" s="9">
        <v>45890</v>
      </c>
      <c r="E180" s="15" t="s">
        <v>68</v>
      </c>
      <c r="F180" s="10" t="s">
        <v>182</v>
      </c>
      <c r="G180" s="11">
        <v>0</v>
      </c>
      <c r="H180" s="11">
        <v>200</v>
      </c>
      <c r="I180" s="12">
        <f t="shared" ref="I180" si="9">G180+H180</f>
        <v>200</v>
      </c>
    </row>
    <row r="181" spans="1:9" ht="24" x14ac:dyDescent="0.25">
      <c r="A181" s="7" t="s">
        <v>42</v>
      </c>
      <c r="B181" s="8" t="s">
        <v>43</v>
      </c>
      <c r="C181" s="9">
        <v>45890</v>
      </c>
      <c r="D181" s="9">
        <v>45890</v>
      </c>
      <c r="E181" s="15" t="s">
        <v>68</v>
      </c>
      <c r="F181" s="10" t="s">
        <v>182</v>
      </c>
      <c r="G181" s="11">
        <v>0</v>
      </c>
      <c r="H181" s="11">
        <v>200</v>
      </c>
      <c r="I181" s="12">
        <f t="shared" ref="I181" si="10">G181+H181</f>
        <v>200</v>
      </c>
    </row>
    <row r="182" spans="1:9" ht="24" x14ac:dyDescent="0.25">
      <c r="A182" s="7" t="s">
        <v>10</v>
      </c>
      <c r="B182" s="8" t="s">
        <v>9</v>
      </c>
      <c r="C182" s="9">
        <v>45891</v>
      </c>
      <c r="D182" s="9">
        <v>45891</v>
      </c>
      <c r="E182" s="15" t="s">
        <v>165</v>
      </c>
      <c r="F182" s="10" t="s">
        <v>183</v>
      </c>
      <c r="G182" s="11">
        <v>0</v>
      </c>
      <c r="H182" s="11">
        <v>25</v>
      </c>
      <c r="I182" s="12">
        <f t="shared" si="8"/>
        <v>25</v>
      </c>
    </row>
    <row r="183" spans="1:9" ht="24" x14ac:dyDescent="0.25">
      <c r="A183" s="13" t="s">
        <v>15</v>
      </c>
      <c r="B183" s="8" t="s">
        <v>12</v>
      </c>
      <c r="C183" s="9">
        <v>45891</v>
      </c>
      <c r="D183" s="9">
        <v>45891</v>
      </c>
      <c r="E183" s="15" t="s">
        <v>165</v>
      </c>
      <c r="F183" s="10" t="s">
        <v>184</v>
      </c>
      <c r="G183" s="11">
        <v>0</v>
      </c>
      <c r="H183" s="11">
        <v>25</v>
      </c>
      <c r="I183" s="12">
        <f t="shared" si="8"/>
        <v>25</v>
      </c>
    </row>
    <row r="184" spans="1:9" ht="24" x14ac:dyDescent="0.25">
      <c r="A184" s="7" t="s">
        <v>109</v>
      </c>
      <c r="B184" s="8" t="s">
        <v>45</v>
      </c>
      <c r="C184" s="9">
        <v>45893</v>
      </c>
      <c r="D184" s="9">
        <v>45893</v>
      </c>
      <c r="E184" s="15" t="s">
        <v>49</v>
      </c>
      <c r="F184" s="10" t="s">
        <v>185</v>
      </c>
      <c r="G184" s="11">
        <v>0</v>
      </c>
      <c r="H184" s="11">
        <v>200</v>
      </c>
      <c r="I184" s="12">
        <f t="shared" si="8"/>
        <v>200</v>
      </c>
    </row>
    <row r="185" spans="1:9" ht="24" x14ac:dyDescent="0.25">
      <c r="A185" s="7" t="s">
        <v>38</v>
      </c>
      <c r="B185" s="8" t="s">
        <v>37</v>
      </c>
      <c r="C185" s="9">
        <v>45893</v>
      </c>
      <c r="D185" s="9">
        <v>45893</v>
      </c>
      <c r="E185" s="15" t="s">
        <v>49</v>
      </c>
      <c r="F185" s="10" t="s">
        <v>185</v>
      </c>
      <c r="G185" s="11">
        <v>0</v>
      </c>
      <c r="H185" s="11">
        <v>200</v>
      </c>
      <c r="I185" s="12">
        <f t="shared" si="8"/>
        <v>200</v>
      </c>
    </row>
    <row r="186" spans="1:9" ht="24" x14ac:dyDescent="0.25">
      <c r="A186" s="7" t="s">
        <v>115</v>
      </c>
      <c r="B186" s="8" t="s">
        <v>43</v>
      </c>
      <c r="C186" s="9">
        <v>45893</v>
      </c>
      <c r="D186" s="9">
        <v>45893</v>
      </c>
      <c r="E186" s="15" t="s">
        <v>49</v>
      </c>
      <c r="F186" s="10" t="s">
        <v>185</v>
      </c>
      <c r="G186" s="11">
        <v>0</v>
      </c>
      <c r="H186" s="11">
        <v>200</v>
      </c>
      <c r="I186" s="12">
        <f t="shared" si="8"/>
        <v>200</v>
      </c>
    </row>
    <row r="187" spans="1:9" ht="24" x14ac:dyDescent="0.25">
      <c r="A187" s="7" t="s">
        <v>181</v>
      </c>
      <c r="B187" s="8" t="s">
        <v>12</v>
      </c>
      <c r="C187" s="9">
        <v>45893</v>
      </c>
      <c r="D187" s="9">
        <v>45893</v>
      </c>
      <c r="E187" s="15" t="s">
        <v>49</v>
      </c>
      <c r="F187" s="10" t="s">
        <v>185</v>
      </c>
      <c r="G187" s="11">
        <v>0</v>
      </c>
      <c r="H187" s="11">
        <v>200</v>
      </c>
      <c r="I187" s="12">
        <f t="shared" si="8"/>
        <v>200</v>
      </c>
    </row>
    <row r="188" spans="1:9" ht="24" x14ac:dyDescent="0.25">
      <c r="A188" s="7" t="s">
        <v>179</v>
      </c>
      <c r="B188" s="8" t="s">
        <v>12</v>
      </c>
      <c r="C188" s="9">
        <v>45893</v>
      </c>
      <c r="D188" s="9">
        <v>45893</v>
      </c>
      <c r="E188" s="15" t="s">
        <v>49</v>
      </c>
      <c r="F188" s="10" t="s">
        <v>185</v>
      </c>
      <c r="G188" s="11">
        <v>0</v>
      </c>
      <c r="H188" s="11">
        <v>200</v>
      </c>
      <c r="I188" s="12">
        <f t="shared" si="8"/>
        <v>200</v>
      </c>
    </row>
    <row r="189" spans="1:9" ht="36" x14ac:dyDescent="0.25">
      <c r="A189" s="7" t="s">
        <v>18</v>
      </c>
      <c r="B189" s="8" t="s">
        <v>13</v>
      </c>
      <c r="C189" s="9">
        <v>45893</v>
      </c>
      <c r="D189" s="9">
        <v>45893</v>
      </c>
      <c r="E189" s="15" t="s">
        <v>49</v>
      </c>
      <c r="F189" s="10" t="s">
        <v>185</v>
      </c>
      <c r="G189" s="11">
        <v>0</v>
      </c>
      <c r="H189" s="11">
        <v>200</v>
      </c>
      <c r="I189" s="12">
        <f t="shared" si="8"/>
        <v>200</v>
      </c>
    </row>
    <row r="190" spans="1:9" ht="24" x14ac:dyDescent="0.25">
      <c r="A190" s="7" t="s">
        <v>77</v>
      </c>
      <c r="B190" s="8" t="s">
        <v>78</v>
      </c>
      <c r="C190" s="9">
        <v>45896</v>
      </c>
      <c r="D190" s="9">
        <v>45901</v>
      </c>
      <c r="E190" s="15" t="s">
        <v>49</v>
      </c>
      <c r="F190" s="10" t="s">
        <v>186</v>
      </c>
      <c r="G190" s="11">
        <v>3000</v>
      </c>
      <c r="H190" s="11">
        <v>300</v>
      </c>
      <c r="I190" s="12">
        <f t="shared" si="8"/>
        <v>3300</v>
      </c>
    </row>
    <row r="191" spans="1:9" ht="36" x14ac:dyDescent="0.25">
      <c r="A191" s="7" t="s">
        <v>18</v>
      </c>
      <c r="B191" s="8" t="s">
        <v>13</v>
      </c>
      <c r="C191" s="9">
        <v>45896</v>
      </c>
      <c r="D191" s="9">
        <v>45901</v>
      </c>
      <c r="E191" s="15" t="s">
        <v>49</v>
      </c>
      <c r="F191" s="10" t="s">
        <v>186</v>
      </c>
      <c r="G191" s="11">
        <v>3000</v>
      </c>
      <c r="H191" s="11">
        <v>300</v>
      </c>
      <c r="I191" s="12">
        <f t="shared" si="8"/>
        <v>3300</v>
      </c>
    </row>
    <row r="192" spans="1:9" ht="24" x14ac:dyDescent="0.25">
      <c r="A192" s="7" t="s">
        <v>93</v>
      </c>
      <c r="B192" s="8" t="s">
        <v>37</v>
      </c>
      <c r="C192" s="9">
        <v>45896</v>
      </c>
      <c r="D192" s="9">
        <v>45901</v>
      </c>
      <c r="E192" s="15" t="s">
        <v>49</v>
      </c>
      <c r="F192" s="10" t="s">
        <v>186</v>
      </c>
      <c r="G192" s="11">
        <v>3000</v>
      </c>
      <c r="H192" s="11">
        <v>300</v>
      </c>
      <c r="I192" s="12">
        <f t="shared" si="8"/>
        <v>3300</v>
      </c>
    </row>
    <row r="193" spans="1:9" ht="24" x14ac:dyDescent="0.25">
      <c r="A193" s="7" t="s">
        <v>115</v>
      </c>
      <c r="B193" s="8" t="s">
        <v>43</v>
      </c>
      <c r="C193" s="9">
        <v>45896</v>
      </c>
      <c r="D193" s="9">
        <v>45901</v>
      </c>
      <c r="E193" s="15" t="s">
        <v>49</v>
      </c>
      <c r="F193" s="10" t="s">
        <v>186</v>
      </c>
      <c r="G193" s="11">
        <v>3000</v>
      </c>
      <c r="H193" s="11">
        <v>300</v>
      </c>
      <c r="I193" s="12">
        <f t="shared" si="8"/>
        <v>3300</v>
      </c>
    </row>
    <row r="194" spans="1:9" ht="24" x14ac:dyDescent="0.25">
      <c r="A194" s="7" t="s">
        <v>179</v>
      </c>
      <c r="B194" s="8" t="s">
        <v>12</v>
      </c>
      <c r="C194" s="9">
        <v>45897</v>
      </c>
      <c r="D194" s="9">
        <v>45900</v>
      </c>
      <c r="E194" s="15" t="s">
        <v>187</v>
      </c>
      <c r="F194" s="10" t="s">
        <v>188</v>
      </c>
      <c r="G194" s="11">
        <v>1200</v>
      </c>
      <c r="H194" s="11">
        <v>200</v>
      </c>
      <c r="I194" s="12">
        <f t="shared" si="8"/>
        <v>1400</v>
      </c>
    </row>
    <row r="195" spans="1:9" ht="24" x14ac:dyDescent="0.25">
      <c r="A195" s="7" t="s">
        <v>42</v>
      </c>
      <c r="B195" s="8" t="s">
        <v>43</v>
      </c>
      <c r="C195" s="9">
        <v>45897</v>
      </c>
      <c r="D195" s="9">
        <v>45900</v>
      </c>
      <c r="E195" s="15" t="s">
        <v>187</v>
      </c>
      <c r="F195" s="10" t="s">
        <v>188</v>
      </c>
      <c r="G195" s="11">
        <v>1200</v>
      </c>
      <c r="H195" s="11">
        <v>200</v>
      </c>
      <c r="I195" s="12">
        <f t="shared" si="8"/>
        <v>1400</v>
      </c>
    </row>
    <row r="196" spans="1:9" ht="24" x14ac:dyDescent="0.25">
      <c r="A196" s="7" t="s">
        <v>95</v>
      </c>
      <c r="B196" s="8" t="s">
        <v>96</v>
      </c>
      <c r="C196" s="9">
        <v>45897</v>
      </c>
      <c r="D196" s="9">
        <v>45900</v>
      </c>
      <c r="E196" s="15" t="s">
        <v>187</v>
      </c>
      <c r="F196" s="10" t="s">
        <v>188</v>
      </c>
      <c r="G196" s="11">
        <v>1200</v>
      </c>
      <c r="H196" s="11">
        <v>200</v>
      </c>
      <c r="I196" s="12">
        <f t="shared" si="8"/>
        <v>1400</v>
      </c>
    </row>
    <row r="197" spans="1:9" x14ac:dyDescent="0.25">
      <c r="A197" s="19" t="s">
        <v>8</v>
      </c>
      <c r="B197" s="20"/>
      <c r="C197" s="20"/>
      <c r="D197" s="20"/>
      <c r="E197" s="20"/>
      <c r="F197" s="20"/>
      <c r="G197" s="20"/>
      <c r="H197" s="20"/>
      <c r="I197" s="14">
        <f>SUM(I153:I196)</f>
        <v>64900</v>
      </c>
    </row>
  </sheetData>
  <sortState xmlns:xlrd2="http://schemas.microsoft.com/office/spreadsheetml/2017/richdata2" ref="A140:I149">
    <sortCondition ref="C140:C149"/>
    <sortCondition ref="A140:A149"/>
  </sortState>
  <mergeCells count="18">
    <mergeCell ref="A151:I151"/>
    <mergeCell ref="A197:H197"/>
    <mergeCell ref="A51:I51"/>
    <mergeCell ref="A81:H81"/>
    <mergeCell ref="A34:I34"/>
    <mergeCell ref="A50:H50"/>
    <mergeCell ref="A33:H33"/>
    <mergeCell ref="B1:I1"/>
    <mergeCell ref="B2:I2"/>
    <mergeCell ref="A15:H15"/>
    <mergeCell ref="A3:I3"/>
    <mergeCell ref="A16:I16"/>
    <mergeCell ref="A138:I138"/>
    <mergeCell ref="A150:H150"/>
    <mergeCell ref="A111:I111"/>
    <mergeCell ref="A137:H137"/>
    <mergeCell ref="A82:I82"/>
    <mergeCell ref="A110:H110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99" fitToHeight="0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Gilberto Rebello de Mattos Filho</cp:lastModifiedBy>
  <cp:lastPrinted>2025-06-26T12:48:38Z</cp:lastPrinted>
  <dcterms:created xsi:type="dcterms:W3CDTF">2023-02-23T12:33:26Z</dcterms:created>
  <dcterms:modified xsi:type="dcterms:W3CDTF">2025-09-24T14:08:07Z</dcterms:modified>
</cp:coreProperties>
</file>